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D:\Users\usuario\Desktop\D I F   2 0  1 8\CUENTA PUBLICA\2024\CUENTA PUBLICA DIF 2024\DIGITAL\"/>
    </mc:Choice>
  </mc:AlternateContent>
  <xr:revisionPtr revIDLastSave="0" documentId="13_ncr:1_{815DA105-C644-41EA-AD12-14E81AC273C7}" xr6:coauthVersionLast="47" xr6:coauthVersionMax="47" xr10:uidLastSave="{00000000-0000-0000-0000-000000000000}"/>
  <bookViews>
    <workbookView xWindow="-120" yWindow="-120" windowWidth="29040" windowHeight="15720" xr2:uid="{00000000-000D-0000-FFFF-FFFF00000000}"/>
  </bookViews>
  <sheets>
    <sheet name="INR" sheetId="5" r:id="rId1"/>
    <sheet name="Instructivo_INR" sheetId="8" r:id="rId2"/>
    <sheet name="Hoja1" sheetId="7" state="hidden" r:id="rId3"/>
  </sheets>
  <definedNames>
    <definedName name="_xlnm._FilterDatabase" localSheetId="0" hidden="1">INR!$A$4:$W$108</definedName>
    <definedName name="_ftn1" localSheetId="0">INR!#REF!</definedName>
    <definedName name="_ftnref1" localSheetId="0">INR!#REF!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9" i="5" l="1"/>
  <c r="T48" i="5"/>
  <c r="T47" i="5"/>
  <c r="T46" i="5"/>
  <c r="T45" i="5"/>
  <c r="T44" i="5"/>
  <c r="T43" i="5"/>
  <c r="T8" i="5"/>
  <c r="T94" i="5"/>
  <c r="T89" i="5" l="1"/>
  <c r="T90" i="5"/>
  <c r="T91" i="5"/>
  <c r="T92" i="5"/>
  <c r="T104" i="5" l="1"/>
  <c r="T105" i="5"/>
  <c r="T106" i="5"/>
  <c r="T107" i="5"/>
  <c r="T103" i="5"/>
  <c r="T98" i="5"/>
  <c r="T99" i="5"/>
  <c r="T100" i="5"/>
  <c r="T101" i="5"/>
  <c r="T97" i="5"/>
  <c r="T93" i="5"/>
  <c r="T84" i="5"/>
  <c r="T85" i="5"/>
  <c r="T86" i="5"/>
  <c r="T87" i="5"/>
  <c r="T83" i="5"/>
  <c r="T77" i="5"/>
  <c r="T78" i="5"/>
  <c r="T79" i="5"/>
  <c r="T80" i="5"/>
  <c r="T81" i="5"/>
  <c r="T76" i="5"/>
  <c r="T70" i="5"/>
  <c r="T71" i="5"/>
  <c r="T72" i="5"/>
  <c r="T73" i="5"/>
  <c r="T74" i="5"/>
  <c r="T69" i="5"/>
  <c r="T65" i="5"/>
  <c r="T66" i="5"/>
  <c r="T67" i="5"/>
  <c r="T64" i="5"/>
  <c r="T59" i="5"/>
  <c r="T60" i="5"/>
  <c r="T61" i="5"/>
  <c r="T62" i="5"/>
  <c r="T58" i="5"/>
  <c r="T53" i="5"/>
  <c r="T54" i="5"/>
  <c r="T55" i="5"/>
  <c r="T56" i="5"/>
  <c r="T52" i="5"/>
  <c r="T42" i="5"/>
  <c r="T37" i="5"/>
  <c r="T38" i="5"/>
  <c r="T39" i="5"/>
  <c r="T40" i="5"/>
  <c r="T36" i="5"/>
  <c r="T31" i="5"/>
  <c r="T32" i="5"/>
  <c r="T33" i="5"/>
  <c r="T34" i="5"/>
  <c r="T30" i="5"/>
  <c r="T19" i="5"/>
  <c r="T20" i="5"/>
  <c r="T21" i="5"/>
  <c r="T22" i="5"/>
  <c r="T23" i="5"/>
  <c r="T24" i="5"/>
  <c r="T25" i="5"/>
  <c r="T26" i="5"/>
  <c r="T27" i="5"/>
  <c r="T28" i="5"/>
  <c r="T18" i="5"/>
  <c r="T13" i="5"/>
  <c r="T14" i="5"/>
  <c r="T15" i="5"/>
  <c r="T16" i="5"/>
  <c r="T12" i="5"/>
  <c r="T6" i="5"/>
  <c r="T7" i="5"/>
  <c r="T9" i="5"/>
  <c r="T10" i="5"/>
  <c r="T5" i="5"/>
</calcChain>
</file>

<file path=xl/sharedStrings.xml><?xml version="1.0" encoding="utf-8"?>
<sst xmlns="http://schemas.openxmlformats.org/spreadsheetml/2006/main" count="1219" uniqueCount="388">
  <si>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</si>
  <si>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</si>
  <si>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</si>
  <si>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</si>
  <si>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</si>
  <si>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</si>
  <si>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</si>
  <si>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</si>
  <si>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</si>
  <si>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</si>
  <si>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</si>
  <si>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</si>
  <si>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</si>
  <si>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</si>
  <si>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</si>
  <si>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</si>
  <si>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</si>
  <si>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</si>
  <si>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</si>
  <si>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</si>
  <si>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</si>
  <si>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</si>
  <si>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</si>
  <si>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</si>
  <si>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</si>
  <si>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</si>
  <si>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</si>
  <si>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</si>
  <si>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</si>
  <si>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</si>
  <si>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</si>
  <si>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</si>
  <si>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</si>
  <si>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</si>
  <si>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</si>
  <si>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</si>
  <si>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</si>
  <si>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</si>
  <si>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</si>
  <si>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</si>
  <si>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</si>
  <si>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</si>
  <si>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</si>
  <si>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</si>
  <si>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</si>
  <si>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</si>
  <si>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</si>
  <si>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</si>
  <si>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</si>
  <si>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</si>
  <si>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</si>
  <si>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</si>
  <si>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</si>
  <si>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</si>
  <si>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</si>
  <si>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</si>
  <si>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</si>
  <si>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</si>
  <si>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</si>
  <si>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</si>
  <si>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</si>
  <si>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</si>
  <si>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</si>
  <si>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</si>
  <si>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</si>
  <si>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</si>
  <si>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</si>
  <si>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</si>
  <si>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</si>
  <si>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</si>
  <si>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</si>
  <si>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</si>
  <si>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</si>
  <si>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</si>
  <si>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</si>
  <si>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</si>
  <si>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</si>
  <si>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</si>
  <si>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</si>
  <si>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</si>
  <si>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</si>
  <si>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</si>
  <si>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</si>
  <si>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</si>
  <si>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</si>
  <si>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E0001</t>
  </si>
  <si>
    <t>GESTION GUBERNAMENTAL</t>
  </si>
  <si>
    <t>E0002</t>
  </si>
  <si>
    <t>FORTALECIMIENTO INSTITUCIONAL</t>
  </si>
  <si>
    <t>M0001</t>
  </si>
  <si>
    <t>FINANZAS SANAS</t>
  </si>
  <si>
    <t>E0003</t>
  </si>
  <si>
    <t>CERTEZA JURIDICA</t>
  </si>
  <si>
    <t>E0004</t>
  </si>
  <si>
    <t>ESCUDO INFANTIL</t>
  </si>
  <si>
    <t>E0005</t>
  </si>
  <si>
    <t>MEJORANDO VIDAS CON SERVICIOS DE CALIDAD</t>
  </si>
  <si>
    <t>E0006</t>
  </si>
  <si>
    <t>PERSONAS SANAS</t>
  </si>
  <si>
    <t>E0007</t>
  </si>
  <si>
    <t>RED MOVIL, SALUD Y BIENES TAR COMUNITARIO</t>
  </si>
  <si>
    <t>E0008</t>
  </si>
  <si>
    <t>IMPULSO AL SANO DESARROLLO MENTAL</t>
  </si>
  <si>
    <t>E0009</t>
  </si>
  <si>
    <t>ADULTOS MAYORES ACTIVOS</t>
  </si>
  <si>
    <t>S0001</t>
  </si>
  <si>
    <t>ASISTENCIA Y ORIENTACION ALIMENTARIA</t>
  </si>
  <si>
    <t>E0010</t>
  </si>
  <si>
    <t>ATENCION A LA NIÑEZ Y CRIANZA POSITIVA</t>
  </si>
  <si>
    <t>E0011</t>
  </si>
  <si>
    <t>REHABILITANDO VIDAS</t>
  </si>
  <si>
    <t>E0012</t>
  </si>
  <si>
    <t>BIENESTAR DE PERSONAS CON DISCAPACIDAD</t>
  </si>
  <si>
    <t>E0013</t>
  </si>
  <si>
    <t>MIS PRIMEROS PASOS</t>
  </si>
  <si>
    <t>E</t>
  </si>
  <si>
    <t>M</t>
  </si>
  <si>
    <t>S</t>
  </si>
  <si>
    <t>SISTEMA MUNICIPAL DIF</t>
  </si>
  <si>
    <t>PROPOSITO</t>
  </si>
  <si>
    <t>SI</t>
  </si>
  <si>
    <t>NA</t>
  </si>
  <si>
    <t>ADULTOS MAYORES</t>
  </si>
  <si>
    <t>FORTALECER A LAS FAMILIAS DEL MUNICIPIO DE SAN FELIPE GUANAJUATO, PARA IMPULSAR SU DESARROLLO Y CALIDAD DE VIDA.</t>
  </si>
  <si>
    <t>TASA DE VARIACIÓN DE COHESIÓN SOCIAL.</t>
  </si>
  <si>
    <t>(VARIABLE A / VARIABLE B) -1 X 100</t>
  </si>
  <si>
    <t>MIDE LA CANTIDAD DE FAMILIAS QUE MEJORARON SU CALIDAD DE VIDA.</t>
  </si>
  <si>
    <t>LA MEJORAS EN EL DESARROLLO INSTITUCIONAL BENEFICIA A LOS SERVIDORES PÚBLICOS Y A LA CIUDADANÍA</t>
  </si>
  <si>
    <t>PORCENTAJE DE SATISFACCIÓN CIUDADANA</t>
  </si>
  <si>
    <t>(VARIABLE A / VARIABLE B) X 100</t>
  </si>
  <si>
    <t>MIDE EL PORCENTAJE DE SATISFACCIÓN EN LA CIUDADANÍA</t>
  </si>
  <si>
    <t>SATISFACCIÓN CIUDADANA RESPECTO A LAS ACTIVIDADES DEL SMDIF, SE IMPLEMENTA ACTIVA Y EFICIENTEMENTE.</t>
  </si>
  <si>
    <t>PORCENTAJE DE REUNIONES DE COORDINACIÓN INTERDEPARTAMENTAL REALIZADAS</t>
  </si>
  <si>
    <t>MIDE EL PORCENTAJE DE REUNIONES REALIZADAS</t>
  </si>
  <si>
    <t>MIDE EL NÚMERO DE EVENTOS DE ASISTENCIA SOCIAL.</t>
  </si>
  <si>
    <t>LA MEJORAS EN EL DESARROLLO INSTITUCIONAL BENEFICIA A LOS SERVIDORES PÚBLICOS Y A LA CIUDADANÍA.</t>
  </si>
  <si>
    <t>TASA DE VARIACIÓN DE COHESIÓN SOCIAL</t>
  </si>
  <si>
    <t>MIDE LA CANTIDAD DE FAMILIAS QUE MEJORARON SU CALIDAD DE VIDA</t>
  </si>
  <si>
    <t>REALIZACIÓN DE PLANEACIÓN ESTRATÉGICA INSTITUCIONAL</t>
  </si>
  <si>
    <t>MIDE EL NÚMERO DE REUNIONES DE PLANEACIÓN ESTRATÉGICA.</t>
  </si>
  <si>
    <t>CREACIÓN DE MECANISMOS ADMINISTRATIVOS PARA EL CONTROL, DESEMPEÑO Y PRODUCTIVIDAD INSTITUCIONA</t>
  </si>
  <si>
    <t>PORCENTAJE DE MECANISMOS DE CONTROL, DESEMPEÑO Y PRODUCTIVIDAD INSTITUCIONAL.</t>
  </si>
  <si>
    <t>MIDE EL NÚMERO DE MECANISMOS ADMINISTRATIVOS PARA EL CONTROL, DESEMPEÑO Y PRODUCTIVIDAD</t>
  </si>
  <si>
    <t>CONTRIBUIR A INCREMENTAR LA EFICIENCIA Y LA EFICACIA DEL SISTEMA MUNICIPAL DIF, MEDIANTE EL FORTALECIMIENTO DE LAS FINANZAS PÚBLICAS.</t>
  </si>
  <si>
    <t>LAS FINANZAS DEL SISTEMA MUNICIPAL DIF GENERAN RESULTADOS  EN BASE A LOS RECURSOS HUMANOS, FINANCIEROS Y PATRIMONIALES</t>
  </si>
  <si>
    <t>INFORMACIÓN CONTABLE, PRESUPUESTAL Y PROGRAMÁTICA ARMONIZADA</t>
  </si>
  <si>
    <t>PAGO DE NÓMINA Y PRESTACIONES LABORALES DE LOS SERVIDORES PÚBLICOS APLICADA.</t>
  </si>
  <si>
    <t>RECURSOS PATRIMONIALES Y SERVICIOS GENERALES ADMINISTRADOS DE MANERA EFICIENTE.</t>
  </si>
  <si>
    <t>COSTO PROMEDIO DE BENEFICIOS ENTREGADOS.</t>
  </si>
  <si>
    <t>PORCENTAJE DE OPERACIONES PATRIMONIALES Y PRESUPUESTALES CONCLUIDAS EN EL SCG.</t>
  </si>
  <si>
    <t>PORCENTAJE DE REPORTES TRIMESTRALES PROGRAMÁTICOS REPORTADOS CON AFECTACIÓN DE METAS RESPECTO A LOS PROGRAMADOS.</t>
  </si>
  <si>
    <t>MIDE LA COBERTURA DE ATENCIÓN A LOS GRUPOS SOCIALES MEDIANTE LOS PROGRAMAS PRESUPUESTARIOS DEL ENTE.</t>
  </si>
  <si>
    <t>MIDE EL COSTO PROMEDIO QUE SE OBTIENE AL BRINDAR UN SERVICIO A LA CIUDADANÍA.</t>
  </si>
  <si>
    <t>MIDE LA CANTIDAD DE OPERACIONES PATRIMONIALES Y PRESUPUESTALES CONCLUIDAS EN BASE A LA NORMA.</t>
  </si>
  <si>
    <t>MIDE LA CANTIDAD DE REPORTES TRIMESTRALES QUE ADOPTARON LA ESTRUCTURA DE AFECTACIÓN DE METAS DE LA MIR.</t>
  </si>
  <si>
    <t>MIDE EL RECURSO EJERCIDO EN MATERIAL DE SERVICIOS PERSONALES.</t>
  </si>
  <si>
    <t>MIDE EL NUMERO DE EMISIONES DE PAGO EFECTUADAS EN PRESTACIONES LABORALES.</t>
  </si>
  <si>
    <t>MIDE LA CANTIDAD DE LINEAMIENTOS GENERALES DE RECURSOS HUMANOS REALIZADOS.</t>
  </si>
  <si>
    <t>MIDE LA CANTIDAD DE LINEAMIENTOS AUTORIZADOS PARA LA REGULACIÓN DE RECURSOS PATRIMONIALES Y SERVICIOS GENERALES.</t>
  </si>
  <si>
    <t>MIDE LA CANTIDAD DE RESGUARDOS ACTUALIZADOS CONFORME AL PADRÓN DE BIENES MUEBLES E INMUEBLES.</t>
  </si>
  <si>
    <t>USUARIOS</t>
  </si>
  <si>
    <t>CALIFICACIÓN SEVAC</t>
  </si>
  <si>
    <t>OPERACIONES PATRIMONIALES Y PRESUPUESTALES</t>
  </si>
  <si>
    <t>REPORTES TRIMESTRALES CON AFECTACIÓN DE METAS</t>
  </si>
  <si>
    <t>RECURSO EJERCIDO</t>
  </si>
  <si>
    <t>EMISIONES DE PAGO</t>
  </si>
  <si>
    <t>LINEAMIENTOS</t>
  </si>
  <si>
    <t>RESGUARDOS DE BIENES MUEBLES E INMUEBLES</t>
  </si>
  <si>
    <t>FORTALECER A LAS FAMILIAS DEL MUNICIPIO DE SAN FELIPE GUANAJUATO, PARA IMPULSAR SU DESARROLLO Y CALIDAD DE VID</t>
  </si>
  <si>
    <t>MIDE LA CANTIDAD DE ADULTOS MAYORES, PERSONAS CON DISCAPACIDAD Y PERSONAS CON ALTO GRADO DE MARGINACIÓN,CON DERECHOS VULNERADOS ATENDIDOS</t>
  </si>
  <si>
    <t>MIDE AL CANTIDAD DE PERSONAS VULNERABLES BENEFICIADOS CON APOYOS INTEGRALES.</t>
  </si>
  <si>
    <t>PORCENTAJE DE GESTIONES REALIZADAS POR EN BENEFICIO DE LA CIUDADANÍA</t>
  </si>
  <si>
    <t>MIDE EL NÚMERO DE GESTIONES REALIZADAS PARA EL ACERCAMIENTO DE LA CIUDADANÍA PARA RECIBIR LOS SERVICIOS DE ASISTENCIA SOCIAL</t>
  </si>
  <si>
    <t>PORCENTAJE DE DIFUSIONES REALIZADAS A LA CIUDADANÍA EN BENEFICIO DE LAS PERSONAS VULNERABLES.</t>
  </si>
  <si>
    <t>MIDE EL NÚMERO DIFUSIONES REALIZADAS A LA CIUDADANÍA EN BENEFICIO DE LAS PERSONAS VULNERABLES</t>
  </si>
  <si>
    <t>MIDE LA CANTIDAD DE NNA CON DERECHOS VULNERADOS ATENDIDOS</t>
  </si>
  <si>
    <t>MIDE LA VARIACION DE NNA BENEFICIADOS CON LOS SERVICIOS DE LA PAPNNA</t>
  </si>
  <si>
    <t>NOVEDOSA Y SATISFACTORIA ATENCIÓN EN LA POBLACIÓN VULNERABLE DE LAS COMUNIDADES DE SAN FELIPE, SE IMPLEMENTA ACTIVA Y EFICIENTE.</t>
  </si>
  <si>
    <t>TASA DE VARIACIÓN DE LAS POBLACIÓN ATENDIDA</t>
  </si>
  <si>
    <t>MIDE EL TOTAL DE LA POBLACIÓN BENEFICIADA CON EL PROGRAMA</t>
  </si>
  <si>
    <t>PERSONAS EN SITUACIÓN DE VULNERABILIDAD ATENDIDAS Y CANALIZADAS.</t>
  </si>
  <si>
    <t>TASA DE VARIACIÓN DE PERSONAS VULNERABLES ATENDIDAS Y CANALIZADAS.</t>
  </si>
  <si>
    <t>MIDE EL NÚMERO DE APOYOS OTORGADOS.</t>
  </si>
  <si>
    <t>BRINDAR APOYOS DE ASISTENCIA SOCIAL A POBLACIÓN VULNERABLE.</t>
  </si>
  <si>
    <t>NOVEDOSA Y SATISFACTORIA ATENCIÓN EN LA POBLACIÓN VULNERABLE DE LAS COMUNIDADES DE SAN FELIPE, SE IMPLEMENTA ACTIVA Y EFICIEMENTE.</t>
  </si>
  <si>
    <t>GESTIONAR Y EJECUTAR ACCIONES PARA PREVENIR ENFERMEDADES CRÓNICO-DEGENERATIVAS DE LA POBLACIÓN SANFELIPENSE.</t>
  </si>
  <si>
    <t>PORCENTAJE DE GESTIONES CONCRETADAS PARA PREVENIR ENFERMEDADES CRÓNICO-DEGENERATIVAS.</t>
  </si>
  <si>
    <t>MIDE EL NÚMERO DE GESTIONES REALIZADAS PARA PREVENIR ENFERMEDADES CRÓNICO-DEGENERATIVAS.</t>
  </si>
  <si>
    <t>MIDE EL NÚMERO DE EVENTOS REALIZADOS VINCULADOS A LA PREVENCIÓN DE ENFERMEDADES CRÓNICO DEGENERATIVAS DE LA POBLACIÓN SANFELIPENSE.</t>
  </si>
  <si>
    <t>NOVEDOSA Y SATISFACTORIA ATENCIÓN PARA FOMENTAR LA PARTICIPACIÓN DE LAS PERSONAS EN ACTIVIDADES FAMILIARES, RECREATIVAS Y COMUNITARIAS DE AUTOCUIDADO, ASÍ COMO FORMULAR MECANISMOS PARA IMPLEMENTAR PROYECTOS DE DESARROLLO SOCIAL DE MANERA ARTICULADA Y TRANSVERSA</t>
  </si>
  <si>
    <t>LA INCIDENCIA DE NIÑOS, ADOLESCENTES Y ADULTOS CON PROBLEMAS PSICOLÓGICOS, DISMINUYE EN EL MUNICIPIO, SE IMPLEMENTA EFICIENTE Y ACTIVAMENTE</t>
  </si>
  <si>
    <t>MIDE LA CANTIDAD DE ADOLESCENTES QUE DISMINUYERON RIESGOS PSICOSOCIALES</t>
  </si>
  <si>
    <t>AMPLIA COBERTURA ASISTIDA A PERSONAS CON VULNERABILIDAD PSICOLÓGICA.</t>
  </si>
  <si>
    <t>PORCENTAJE DE PERSONAS VULNERABLES ATENDIDAS.</t>
  </si>
  <si>
    <t>BRINDAR ATENCIÓN PSICOLÓGICA A PERSONAS VULNERABLES</t>
  </si>
  <si>
    <t>LA CALIDAD DE VIDA DE LOS ADULTOS MAYORES INCREMENTA ACTIVA Y EFICIENTEMENTE.</t>
  </si>
  <si>
    <t>TASA DE VARIACIÓN DE BENEFICIARIOS</t>
  </si>
  <si>
    <t>MIDE LA CANTIDAD DE ADULTOS MAYORES QUE MEJORARON SU CALIDAD DE VIDA</t>
  </si>
  <si>
    <t>PARTICIPACIÓN ACTIVA E INCLUYENTE DEL ADULTO MAYOR EN LA SOCIEDAD, SE IMPLEMENTA ACTIVA Y EFICIENTEMENTE.</t>
  </si>
  <si>
    <t>TASA DE VARIACIÓN DE ADULTOS MAYORES INCORPORADOS ACTIVAMENTE A LA SOCIEDAD.</t>
  </si>
  <si>
    <t>MIDE EL NÚMERO DE ADULTOS MAYORES INCORPORADOS A ACTIVAMENTE A LA SOCIEDAD.</t>
  </si>
  <si>
    <t>GESTIONAR PROGRAMAS DE APOYOS INTEGRALES A LOS ADULTOS MAYORES</t>
  </si>
  <si>
    <t>TASA DE VARIACIÓN DE GESTIONES CONCRETADAS PARA APOYOS INTEGRALES.</t>
  </si>
  <si>
    <t>MIDE EL NÚMERO DE GESTIONES CONCRETADAS DE APOYOS EN BENEFICIO DEL ADULTO MAYOR.</t>
  </si>
  <si>
    <t>PROPORCIONAR ATENCIÓN INTEGRAL DE ADULTOS MAYORES EN CENTRO GERONTOLÓGICO.</t>
  </si>
  <si>
    <t>TASA DE VARIACIÓN DE ADULTOS MAYORES ATENDIDOS</t>
  </si>
  <si>
    <t>MIDE EL NÚMERO DE ATENCIÓN INTEGRAL DE ADULTOS MAYORES.</t>
  </si>
  <si>
    <t>FOMENTAR LA PARTICIPACIÓN ACTIVA E INCLUYENTE DEL ADULTO MAYOR EN LA CIUDADANÍA.</t>
  </si>
  <si>
    <t>TASA DE VARIACIÓN DE ADULTOS MAYORES PARTICIPANTES EN ACTIVIDADES PROPUESTAS.</t>
  </si>
  <si>
    <t>MIDE EL NÚMERO DE PARTICIPACIÓN DE ADULTOS MAYORES.</t>
  </si>
  <si>
    <t>ADECUADOS HÁBITOS ALIMENTICIOS EN LOS HABITANTES DEL MUNICIPIO DE SAN FELIPE, SE IMPLEMENTA ACTIVA Y EFICIENTEMENTE</t>
  </si>
  <si>
    <t>ÍNDICES DE SALUD/ INEG</t>
  </si>
  <si>
    <t>APOYOS INTEGRALES DE ASISTENCIA ALIMENTARIA IMPLEMENTADA.</t>
  </si>
  <si>
    <t>TASA DE VARIACION DE APOYOS INTEGRALES EN BENEFICIO DE LOS NNA</t>
  </si>
  <si>
    <t>MIDE EL NÚMERO APOYOS INTEGRALES ALIMENTARIOS IMPLEMENTADOS.</t>
  </si>
  <si>
    <t>PORCENTAJE DE ORIENTACIONES REALIZADAS A LA CIUDADANÍA</t>
  </si>
  <si>
    <t>MIDE EL NÚMERO ORIENTACIONES REALIZADAS A LA CIUDADANÍA</t>
  </si>
  <si>
    <t>ENTREGAR INSUMOS A LA CIUDADANÍA DE FORMA INTEGRAL EN TIEMPO Y FORMA</t>
  </si>
  <si>
    <t>TASA DE VARIACIÓN DE INSUMOS ENTREGADO</t>
  </si>
  <si>
    <t>MIDE EL NUMERO DE INSUMOS ENTREGADOS A LA CIUDADANÍA</t>
  </si>
  <si>
    <t>PORCENTAJE DE GESTIONES DE CAPACITACIONES REALIZADAS AL PERSONAL</t>
  </si>
  <si>
    <t>MIDE EL NUMERO DE CAPACITACIONES IMPLEMENTADAS</t>
  </si>
  <si>
    <t>TASA DE VARIACIÓN DE NIÑOS Y JÓVENES ATENDIDOS</t>
  </si>
  <si>
    <t>MIDE EL NÚMERO DE NIÑOS Y JÓVENES ATENDIDOS POR RIESGOS PSICOSOCIALES.</t>
  </si>
  <si>
    <t>MIDE EL NÚMERO DE PADRES DE FAMILIA CAPACITADOS.</t>
  </si>
  <si>
    <t>AMPLIA Y VARIADA COBERTURA A HABITANTES CON PROBLEMA DE DISCAPACIDAD EN EL MUNICIPIO SE IMPLEMENTA EFICIENTEMENTE</t>
  </si>
  <si>
    <t>MIDE EL NÚMERO DE POBLACIÓN ATENDIDA CON DISCAPACIDAD</t>
  </si>
  <si>
    <t>PARTICIPACIÓN ACTIVA E INCLUYENTE DE LOS GRUPOS VULNERABLES EN LA SOCIEDAD, SE IMPLEMENTA ACTIVA Y EFICIENTEMENTE.</t>
  </si>
  <si>
    <t>MIDE EL NÚMERO DE GRUPOS VULNERABLES EN SITUACIÓN MINUSVÁLIDA INCORPORADOS A ACTIVAMENTE A LA SOCIEDAD.</t>
  </si>
  <si>
    <t>SERVICIO INTEGRAL A LAS PERSONAS CON DISCAPACIDAD.</t>
  </si>
  <si>
    <t>GESTIONAR CONTRATACIONES DE PRESTADORES DE SERVICIO PROFESIONA</t>
  </si>
  <si>
    <t>TASA DE VARIACIÓN DE PRESTADORES DE SERVICIO PROFESIONA</t>
  </si>
  <si>
    <t>MIDE EL NÚMERO DE EVENTOS REALIZADOS.</t>
  </si>
  <si>
    <t>AMPLIA Y VARIADA COBERTURA A HABITANTES CON PROBLEMA DE DISCAPACIDAD EN EL MUNICIPIO SE IMPLEMENTA EFICIENTEMENTE.</t>
  </si>
  <si>
    <t>SERVICIO INTEGRAL DE INCLUSIÓN A LAS PERSONAS CON DISCAPACIDAD.</t>
  </si>
  <si>
    <t>MIDE EL NÚMERO DE USUARIOS ATENDIDOS EN SITUACIÓN DE DISCAPACIDAD</t>
  </si>
  <si>
    <t>REALIZAR EVENTOS DE ASISTENCIA SOCIAL EN BENEFICIO DE PERSONAS DISCAPACITADAS.</t>
  </si>
  <si>
    <t>MIDE EL NÚMERO DE USUARIOS SATISFECHOS CON LAS INSTANCIAS INFANTILES.</t>
  </si>
  <si>
    <t>SISTEMAS EFECTIVOS DE DESARROLLO DE MENORES IMPLEMENTADO</t>
  </si>
  <si>
    <t>MIDE EL NÚMERO DE USUARIOS BENEFICIADOS CON EL SISTEMA EFECTIVO DE DESARROLLO DE MENORES.</t>
  </si>
  <si>
    <t>PROPORCIONAR ATENCIÓN INTEGRAL DEL CUIDADO A INFANTES EN INSTANCIAS INFANTILES</t>
  </si>
  <si>
    <t>MIDE EL NÚMERO DE INFANTES ATENDIDOS EN INSTANCIAS INFANTILES.</t>
  </si>
  <si>
    <t>GESTIONAR LA CAPACITACIÓN DEL PERSONAL EDUCATIVO FRENTE AL GRUPO PARA MEJORAR EL NIVEL EDUCATIVO</t>
  </si>
  <si>
    <t>PORCENTAJE DE EDUCADORAS CERTIFICADA</t>
  </si>
  <si>
    <t>MIDE EL NUMERO DE EDUCADORAS CERTIFICADAS</t>
  </si>
  <si>
    <t>Clasificación funcional del gasto al que corresponde el programa presupuestario</t>
  </si>
  <si>
    <t>EVENTOS</t>
  </si>
  <si>
    <t>REUNIONES</t>
  </si>
  <si>
    <t>ENCUESTAS DE SATISFACCION</t>
  </si>
  <si>
    <t>FAMILIAS</t>
  </si>
  <si>
    <t>GESTIONES</t>
  </si>
  <si>
    <t>MECANISMOS ADMINISTRATIVOS</t>
  </si>
  <si>
    <t xml:space="preserve">DIFUSIONES </t>
  </si>
  <si>
    <t>NNA</t>
  </si>
  <si>
    <t xml:space="preserve">USUARIOS </t>
  </si>
  <si>
    <t>APOYOS</t>
  </si>
  <si>
    <t>ACCIONES</t>
  </si>
  <si>
    <t>BENEFICIARIOS</t>
  </si>
  <si>
    <t>CAPACITACIONES</t>
  </si>
  <si>
    <t>ORIENTACIONES</t>
  </si>
  <si>
    <t>EDUCADORAS CERTIFICADAS</t>
  </si>
  <si>
    <t>Bajo protesta de decir verdad declaramos que los Estados Financieros y sus notas, son razonablemente correctos y son responsabilidad del emisor.</t>
  </si>
  <si>
    <t>PRESTADORES PROFESIONALES</t>
  </si>
  <si>
    <t>APLICADO E IMPLEMENTADO LAS ACTIVIDADES DEL SMDIF PARA SATISFACCIÓN CIUDADANA ACTIVA Y EFICIENTEMENTE</t>
  </si>
  <si>
    <t>DESARROLLAR Y HOMOLOGAR LOS  PROCESOS DE CONTABILIDAD PATRIMONIAL Y PRESUPUESTAL.</t>
  </si>
  <si>
    <t>IMPLEMENTAR DE LA GESTIÓN PARA RESULTADOS DE DESARROLLO DE LOS PROGRAMAS PRESUPUESTALES.</t>
  </si>
  <si>
    <t xml:space="preserve"> GESTIONAR Y DISPERSAR EL PAGO DE PRESTACIONES LABORALES </t>
  </si>
  <si>
    <t xml:space="preserve">REALIZAR DIFUSION DE LOS LINEAMIENTOS GENERALES DE LOS RECURSOS HUMANOS </t>
  </si>
  <si>
    <t>ANALIZAR Y REALIZAR LOS TRAMITES PARA LAS NECESIDADES DE LOS SERVICIOS GENERALES</t>
  </si>
  <si>
    <t xml:space="preserve"> ADMINISTRAR LOS BIENES MUEBLES E INMUEBLES PROPIEDAD DEL ENTE</t>
  </si>
  <si>
    <t>PORCENTAJE DE COBERTURA SOCIAL ATENDIDA EN LOS PROGRAMAS SOCIALES</t>
  </si>
  <si>
    <t>PORCENTAJE DE CALIFICACION OBTENIDA EN EL SEVAC</t>
  </si>
  <si>
    <t>PORCENTAJE DE RECURSOS EJERCIDOS EN SERVICIOS PERSONALES</t>
  </si>
  <si>
    <t xml:space="preserve">PORCENTAJE DE EMISIONES EFECTUADAS EN TRAMITES DE PAGO DE PRESTACIONES LABORALES </t>
  </si>
  <si>
    <t>PORCENTAJE DE LINEAMIENTOS GENERALES DE RECURSOS HUMANOS REALIZADOS RESPECTO A LOS PROGRAMADOS</t>
  </si>
  <si>
    <t>PORCENTAJE DE LINEAMIENTOS AUTORIZADOS QUE REGULEN LOS RECURSOS PATRIMONIALES Y SERVICIOS GENERALES.</t>
  </si>
  <si>
    <t>PORCENTAJE DE REQUISICIONES DE COMPRA Y PAGO EMITIDAS MATERIA DE SERVCIOS GENERALES</t>
  </si>
  <si>
    <t xml:space="preserve"> PORCENTAJE DE RESGUARDOS DE BIENES MUEBLES E INMUEBLES ACTUALIZADOS </t>
  </si>
  <si>
    <t xml:space="preserve"> MIDE LA CALIFICACION OBTENIDA EN EL SEVAC RESPECTO A LA CONTABILIDAD</t>
  </si>
  <si>
    <t xml:space="preserve"> MIDE LA CANTIDAD DE REQUISICIONES DE COMPRA Y PAGO EMITIDAS, EN MATERIA DE SERVICIOS PERSONALES</t>
  </si>
  <si>
    <t xml:space="preserve">REQUISICIONES DE COMPRA </t>
  </si>
  <si>
    <t>PRESUPUESTO</t>
  </si>
  <si>
    <t>PORCENTAJE DE FAMILIAS QUE MEJORARON SU CALIDAD DE VIDA</t>
  </si>
  <si>
    <t>PROCURAR LA PROTECCIÓN INTEGRAL DE NIÑAS , NIÑOS Y ADOLESCENTES , DEL MUNICIPIO DE SAN FELIPE GUANAJUATO, PARA IMPULSAR SU DESARROLLO Y CALIDAD DE VIDA.</t>
  </si>
  <si>
    <t>LA ATENCIÓN DE NIÑOS, NIÑAS Y ADOLESCENTES, CON DERECHOS VULNERADOS CON FAMILIAS FUNCIONALES SE
IMPLEMENTA ACTIVA Y EFICIENTEMENTE.</t>
  </si>
  <si>
    <t>PROGRAMAS INTEGRALES DE ATENCIÓN Y PROTECCIÓN A NIÑAS , NIÑOS Y ADOLESCENTES.</t>
  </si>
  <si>
    <t>ATENCIÓN MULTIDISCIPLINARIA A LA CIUDADANÍA POR LA PROCURADURIA AUXILIAR PARA LA PROTECCIÓN DE LAS NIÑAS, NIÑOS Y ADOLESCENTES</t>
  </si>
  <si>
    <t>DIFUSIÓN A LA CIUDADANÍA DE LOS SERVICIOS QUE SE PROPORCIONAN EN BENEFICIO DE LAS NIÑAS, NIÑOS Y ADOLESCENTES.</t>
  </si>
  <si>
    <t>TASA DE VARIACIÓN DE NIÑAS, NIÑOS Y ADOLESCENTES
CON DERECHOS ,VULNERADOS ATENDIDOS</t>
  </si>
  <si>
    <t>TASAS DE VARIACIONES DE NIÑAS, NIÑOS Y ADOLESCENTES BENEFICIADOS CON APOYOS INTEGRALES</t>
  </si>
  <si>
    <t>TASA DE VARIACIÓN DE COHESIÓN SOCIA</t>
  </si>
  <si>
    <t>MIDE LA VARIACIÓN DE NIÑAS, NIÑOS Y ADOLESCENTES BENEFICIADOS CON LOS SERVICIOS DE LA PAPNNA</t>
  </si>
  <si>
    <t>MIDE LA CANTIDAD DE NIÑAS , NIÑOS Y ADOLESCENTES QUE MEJORARON SU CALIDAD DE VIDA.</t>
  </si>
  <si>
    <t>FORTALECER A LAS FAMILIAS DEL MUNICIPIO DE SAN FELIPE GUANAJUATO, PARA IMPULSAR SU DESARROLLO Y
CALIDAD DE VIDA.</t>
  </si>
  <si>
    <t>ORIENTAR Y CANALIZAR CON DIFERENTES INSTITUCIONES PARA DAR SEGUIMIENTO EN PROBLEMÁTICAS DE FAMILIAS VULNERABLES</t>
  </si>
  <si>
    <t>APLICAR ESTUDIOS SOCIO ECONÓMICOS A PERSONAS VULNERABLES</t>
  </si>
  <si>
    <t>APOYAR CON VALORACIÓN Y ATENCIÓN MEDICA GRATUITA A PERSONAS VULNERABLES.</t>
  </si>
  <si>
    <t>GESTIONAR RECURSOS, MATERIALES O ECONÓMICOS PARA MEJORAR LAS CONDICIONES DE VIDA DE PERSONAS EN ESTADO DE VULNERABILIDAD.</t>
  </si>
  <si>
    <t>POBLACIÓN ATENDIDA</t>
  </si>
  <si>
    <t>PERSONAS ATENDIDAS Y CANALIZADAS.</t>
  </si>
  <si>
    <t>NUMERO FAMILIA QUE RECIBEN SUBSIDIOS Y APOYOS ECONÓMICOS.</t>
  </si>
  <si>
    <t>PERSONAS QUE FUERON ATENDIDAS Y CANALIZADAS A DIFERENTES INSTITUCIONES</t>
  </si>
  <si>
    <t>NUMERO DE PERSONAS ATENDIDAS A QUIENES SE LES REALIZO UN ESTUDIO SOCIO ECONOMICO</t>
  </si>
  <si>
    <t>PERSONAS VULNERABLES ATENDIDAS
Y CANALIZADAS.</t>
  </si>
  <si>
    <t>PERSONAS VULNERABLES ATENDIDAS.</t>
  </si>
  <si>
    <t>(VARIABLE A / VARIABLE B)  X 100</t>
  </si>
  <si>
    <t>MIDE EL NUMERO DE PERSONAS ATENDIDAS Y CANALIZADAS,</t>
  </si>
  <si>
    <t>MIDE LA CANTIDAD DE PERSONAS ATENDIDAS PARA
CORROBORAR LA FORMA DE VIDA, ESCOLARIDAD Y
REFERENCIAS LABORALES, EN GENERAL ESTABLECER CUAL ES EL
AMBIENTE QUE RODEA A UN CANDIDATO PARA RECIBIR UN
APOYO.</t>
  </si>
  <si>
    <t>MIDE LA CANTIDAD DE PERSONAS ATENDIDAS</t>
  </si>
  <si>
    <t>MIDE LA CANTIDAD DE APOYOS GESTIONADOS.</t>
  </si>
  <si>
    <t>CANALIZADO Y ATENDIDO PERSONAS EN SITUACIÓN DE VULNERABILIDAD</t>
  </si>
  <si>
    <t>REALIZAR EVENTOS VINCULADOS A LA PREVENCIÓN DE ENFERMEDADES CRÓNICO-DEGENERATIVAS DE LA POBLACIÓN SANFELIPENSE.</t>
  </si>
  <si>
    <t>EVENTOS REALIZADOS</t>
  </si>
  <si>
    <t>EN APOYO BRINDADO DE LOS CAC`S, SE DIFUNDEN, FOMENTAN LOS PROCESOS DE ORGANIZACIÓN COMUNITARIA Y LA PARTICIPACION SOCIAL</t>
  </si>
  <si>
    <t>EJE DE CAPACITACION Y FORTALECIMIENTO COMUNITARIO</t>
  </si>
  <si>
    <t>EJE DE PARTICIPACION SOCIAL</t>
  </si>
  <si>
    <t>TASA DE VARIACION DE VISITAS COMUNITARIAS</t>
  </si>
  <si>
    <t>TASA DE VARIACIÓN DE LA POBLACION ATENDIDA</t>
  </si>
  <si>
    <t>MIDE LAS ACCIONES A IMPLEMENTAR PARA
MEJORAR LA CALIDAD DE VIDA DE LAS FAMILIAS.</t>
  </si>
  <si>
    <t>MIDE LAS ACCIONES REALIZADAS A LA POBLACIÓN
BENEFICIADA CON EL PROGRAMA</t>
  </si>
  <si>
    <t>MIDE LAS ACTIVIDADES COMUNITARIAS REALIZADAS POR LOS PROMOTORES EN BASE A LOS 2 EJES ENFOCANDONOS AL FORTALECIMIENTO COMUNITARIO, CAPACITACION, Y EL EJE DE PARTICIPACION SOCIAL.</t>
  </si>
  <si>
    <t>FOMENTA LAS ACTIVIDADES DE DESARROLLO PERSONAL HUMANO Y SOCIAL DENTRO DE LOS TALLERES DE CAPACITACION, PLATICAS, COMPARTIMIENTO DE SABERES BUSCANDO FORTALECER Y MEJORAR LA CALIDAD DE VIDA DE LAS FAMILIAS SAN FELIPENSES.</t>
  </si>
  <si>
    <t>FOMENTAR LA PARTICIPACIÓN SOCIAL DE LAS PERSONAS EN ACTIVIDADES RECREATIVAS, SOCIALES Y COMUNITARIAS DE AUTOCUIDADO, ENFOCANDONOS EN EL BIEN SOCIAL.</t>
  </si>
  <si>
    <t>ASISTENTES</t>
  </si>
  <si>
    <t>PORCENTAJE DE LA POBLACIÓN QUE DISMINUYE SUS PROBLEMAS PSICOSOCIALES</t>
  </si>
  <si>
    <t>PORCENTAJE DE ATENCIONES A PERSONAS ATENDIDAS CON SERVICIOS PSICOLÓGICOS</t>
  </si>
  <si>
    <t>MIDE EL NÚMERO DE ATENCIONES A PERSONAS VULNERABLES.</t>
  </si>
  <si>
    <t>MIDE EL NÚMERO ATENCIONES A PERSONAS CON SERVICIOS PSICOLÓGICOS.</t>
  </si>
  <si>
    <t>ATENCIONES</t>
  </si>
  <si>
    <t>RECIBIR CAPACITACIONES PARA PERSONAL SOBRELA ORIENTACIÓN ALIMENTARIA ADECUADA A LA POBLACIÓN.</t>
  </si>
  <si>
    <t xml:space="preserve">ORIENTAR Y SENSIBILIZAR A LA POBLACIÓN SOBRE UNA BUENA ALIMENTACIÓN BALANCEADA Y NUTRITIVA PORCENTAJE DE CAPACITACIONES </t>
  </si>
  <si>
    <t>APOYOS INTEGRALES</t>
  </si>
  <si>
    <t>RACIONES</t>
  </si>
  <si>
    <t>FORTALECER EL SISTEMA DE DESARROLLO INFANTIL EN LAS COMUNIDADES DE SAN FELIPE, COMO CABECERA MUNICIPAL IMPLEMENTANDO ACTIVAS EFICIENTES.</t>
  </si>
  <si>
    <t>PLATICAS IMPLEMENTADAS A LA COMUNIDAD SAN FELIPENSE, COMO NNA Y PADRES DE FAMILIA.</t>
  </si>
  <si>
    <t>PADRES DE FAMILIA CAPACITADOS PARA MEJORAR SUS HABILIDADES DE CRIANZA</t>
  </si>
  <si>
    <t>NNA IINFORMADOS SOBRE DIVERSOS TEMAS COMO VALORES, USO DE REDES SOCIALES, RIESGOS PSICOSOCIALES, AUTOCUIDADO Y FOMENTO A LA PAZ MEDIANTE PLATICAS EN DIFERENTES INSTITUCIONES.</t>
  </si>
  <si>
    <t>TASA DE VARIACIONES DE PLATICAS IMPLEMENTADAS QUE BENEFICIEN A LOS NNA Y PADRES DE FAMILIA.</t>
  </si>
  <si>
    <t>PORCENTAJE DE PADRES DE FAMILIA CAPACITADOS</t>
  </si>
  <si>
    <t>PORCENTAJE DE NNA INFROMADOS CON DIVEROS TEMAS, PARA LA PREVENCIÒN</t>
  </si>
  <si>
    <t>MIDE EL NÙMERO DE PERSONAS BENEFICIADAS CON LAS PLATICAS.</t>
  </si>
  <si>
    <t>MIDE EL NÙMERO DE NNA BENEFICIADOS</t>
  </si>
  <si>
    <t>PADRE DE FAMILIA</t>
  </si>
  <si>
    <t>ADOLESCENTES</t>
  </si>
  <si>
    <t>ATENCION INCLUYENTE DE LAS PERSONAS CON DISCAPACIDAD EN LA SOCIEDAD, SE IMPLEMENTA ACTIVA Y
EFICIENTEMENTE.</t>
  </si>
  <si>
    <t>PORCENTAJE DE FAMILIAS QUE MEJORARON SU CALIDAD DE VIDA.</t>
  </si>
  <si>
    <t>PORCENTAJE DE LA POBLACIÓN ATENDIDA CON ALGUNA DISCAPACIDAD</t>
  </si>
  <si>
    <t>PORCENTAJE DE PERSONAS CON DISCAPACIDAD INCORPORADOS ACTIVAMENTE A LA SOCIEDAD</t>
  </si>
  <si>
    <t>PORCENTAJE DE USUARIOS ATENDIDOS EN SITUACIÓN DE DISCAPACIDAD</t>
  </si>
  <si>
    <t>REALIZAR EVENTOS DE ASISTENCIA SOCIAL EN BENEFICIO DE PERSONAS DISCAPACITADAS</t>
  </si>
  <si>
    <t>PORCENTAJE DE EVENTOS REALIZADOS</t>
  </si>
  <si>
    <t>MIDE EL NÚMERO DE PERSONAS CON DISCAPACIDAD INCORPORADOS ACTIVAMENTE A LA SOCIEDAD</t>
  </si>
  <si>
    <t>MIDE EL NÚMERO DE USUARIOS ATENDIDOS EN SITUACIÓN DE
DISCAPACIDAD</t>
  </si>
  <si>
    <t>MIDE EL NUMERO DE PRESTADORES DE SERVICIO PROFESIONAL</t>
  </si>
  <si>
    <t>MIDE EL NÚMERO DE EVENTOS REALIZADOS</t>
  </si>
  <si>
    <t>PORCENTAJE DE PERSONAS QUE MEJORARON SU CALIDAD DE VIDA</t>
  </si>
  <si>
    <t>PORCENTAJE DE PERSONAS CON DISCAPACIDAD QUE MEJORARON SU CALIDAD DE VIDA</t>
  </si>
  <si>
    <t>PORCENTAJE DE EVENTOS DE ASISTENCIA SOCIAL EN BENEFICIO DE PERSONAS
DISCAPACITADAS.</t>
  </si>
  <si>
    <t>PERSONAS DISCAPACITADAS</t>
  </si>
  <si>
    <t>COMPROMETIDA PARTICIPACIÓN DE LOS CIUDADANOS</t>
  </si>
  <si>
    <t>PORCENTAJE DE FAMILIAS QUE MEJORAN SU CALIDAD DE VIDA.</t>
  </si>
  <si>
    <t>PORCENTAJE DE PARTICIPACION CIUDADANA</t>
  </si>
  <si>
    <t>PORCENTAJE DE ATENCIONES A BENEFICIADOS CON EL SISTEMA EFECTIVO
DE DESARROLLO DE MENORES</t>
  </si>
  <si>
    <t>PORCENTAJE DE ATENCIONES DE INFANTES EN LA GUARDERIA</t>
  </si>
  <si>
    <t>ENCUESTAS</t>
  </si>
  <si>
    <t>PARTICIPAR EN EVENTOS DE ASISTENCIA SOCIAL.</t>
  </si>
  <si>
    <t>NUMERO DE EVENTOS DE ASISTENCIA SOCIAL</t>
  </si>
  <si>
    <t>REALIZAR ACCIONES DE FORTALECIMIENTO GUBERNAMENTAL EN BENEFICIO DE LA POBLACIÓN VULNERABLE.</t>
  </si>
  <si>
    <t>REALIZACIÓN DE ACCIONES DE FORTALECIMIENTO</t>
  </si>
  <si>
    <t>MIDE EL NUMERO DE ACCIONES</t>
  </si>
  <si>
    <t>GESTIONAR CON COORDINACIONES E INSTITUCIONES DE ASISTENCIA SOCIAL EN BENEFICIO DE PERSONAS VULNERABLES Y/O INSTITUCIONES EDUCATIVAS</t>
  </si>
  <si>
    <t>NUMERO DE FAMILIAS VULNERABLES E INSTITUCIONES
EDUCATIVAS BENEFICIADAS</t>
  </si>
  <si>
    <t>MIDE LA CANTIDAD DE FAMILIAS VULNERABLES E INSTITUCIONES BENEFICIADAS</t>
  </si>
  <si>
    <t>PERSONAS</t>
  </si>
  <si>
    <t>REALLIZACION DE PLANEACION DE ESTRATEGICA INSTITUCIONAL</t>
  </si>
  <si>
    <t>(VARIABLE A / VARIABLE B) -1  X 100</t>
  </si>
  <si>
    <t>LA ATENCIÓN SOCIAL A ADULTOS MAYORES, PERSONAS CON DISCAPACIDAD Y PERSONAS CON ALTO GRADO DE MARGINACIÓN CON DERECHOS VULNERADOS, SE IMPLEMENTA ACTIVA Y EFICIENTEMENTE</t>
  </si>
  <si>
    <t>TASA DE VARIACIÓN DE ADULTOS MAYORES, PERSONAS CON DISCAPACIDAD Y PERSONAS CON ALTO GRADO DE MARGINACIÓN VULNERADOS ATENDIDOS</t>
  </si>
  <si>
    <t>PROGRAMAS INTEGRALES DE PRESTACIÓN DE SERVICIOS DE ASISTENCIA JURÍDICA, PSICOLÓGICA Y ORIENTACIÓN SOCIAL A PERSONAS VULNERABLES IMPLEMENTADA</t>
  </si>
  <si>
    <t>TASAS DE VARIACIONES DE PERSONAS VULNERABLES, BENEFICIADOS CON APOYOS INTEGRALES.</t>
  </si>
  <si>
    <t>GESTIÓN PARA EL ACERCAMIENTO DE LA CIUDADANÍA PARA REALIZAR LOS SERVICIOS DE ASISTENCIAL SOCIAL</t>
  </si>
  <si>
    <t>DIFUSIÓN Y EJECUCIÓN DE LOS SERVICIOS QUE SE PROPORCIONAN A PERSONAS VULNERABLES CON ALTO GRADO DE MARGINACIÓN</t>
  </si>
  <si>
    <t>DIFUSIONES</t>
  </si>
  <si>
    <t>POBLACION</t>
  </si>
  <si>
    <t>LOCALIDADES</t>
  </si>
  <si>
    <t>LISTAS DE ASISTENCIA</t>
  </si>
  <si>
    <t>+</t>
  </si>
  <si>
    <t>SISTEMA MUNICIPAL PARA EL DESARROLLO INTEGRAL DE LA FAMILIA DE SAN FELIPE, GUANAJUATO
Indicadores de Resultados
Del 1 de enero al 31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</si>
</sst>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8"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9"/>
      <name val="Arial"/>
      <family val="2"/>
    </font>
    <font>
      <sz val="9"/>
      <color rgb="FF000000"/>
      <name val="Arial"/>
      <family val="2"/>
    </font>
    <font>
      <sz val="8"/>
      <color theme="1"/>
      <name val="Arial"/>
      <family val="2"/>
    </font>
    <font>
      <sz val="8"/>
      <name val="Arial"/>
      <family val="2"/>
    </font>
    <font>
      <sz val="11"/>
      <color theme="1"/>
      <name val="Calibri"/>
      <family val="2"/>
    </font>
    <font>
      <sz val="8"/>
      <color rgb="FF333333"/>
      <name val="Arial"/>
      <family val="2"/>
    </font>
  </fonts>
  <fills count="13">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dashed">
        <color theme="9" tint="-0.249977111117893"/>
      </left>
      <right style="dashed">
        <color theme="9" tint="-0.249977111117893"/>
      </right>
      <top style="dashed">
        <color theme="9" tint="-0.249977111117893"/>
      </top>
      <bottom style="dashed">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medium">
        <color theme="9" tint="-0.249977111117893"/>
      </right>
      <top style="medium">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dashed">
        <color theme="9" tint="-0.249977111117893"/>
      </bottom>
      <diagonal/>
    </border>
    <border>
      <left style="dashed">
        <color theme="9" tint="-0.249977111117893"/>
      </left>
      <right style="medium">
        <color theme="9" tint="-0.249977111117893"/>
      </right>
      <top style="dashed">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medium">
        <color theme="9" tint="-0.249977111117893"/>
      </right>
      <top style="dashed">
        <color theme="9" tint="-0.249977111117893"/>
      </top>
      <bottom style="medium">
        <color theme="9" tint="-0.249977111117893"/>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4" fillId="0" borderId="0" applyFont="0" applyFill="0" applyBorder="0" applyAlignment="0" applyProtection="0"/>
  </cellStyleXfs>
  <cellXfs count="88">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0" fillId="10" borderId="1" xfId="0" applyFill="1" applyBorder="1" applyAlignment="1" applyProtection="1">
      <alignment horizontal="center" wrapText="1"/>
      <protection locked="0"/>
    </xf>
    <xf numFmtId="0" fontId="13" fillId="10" borderId="1" xfId="0" applyFont="1" applyFill="1" applyBorder="1" applyAlignment="1">
      <alignment horizontal="left" wrapText="1"/>
    </xf>
    <xf numFmtId="0" fontId="12" fillId="10" borderId="1" xfId="0" applyFont="1" applyFill="1" applyBorder="1" applyAlignment="1">
      <alignment horizontal="center" wrapText="1"/>
    </xf>
    <xf numFmtId="0" fontId="0" fillId="10" borderId="1" xfId="0" applyFill="1" applyBorder="1" applyAlignment="1" applyProtection="1">
      <alignment horizontal="center" vertical="top" wrapText="1"/>
      <protection locked="0"/>
    </xf>
    <xf numFmtId="43" fontId="0" fillId="10" borderId="1" xfId="17" applyFont="1" applyFill="1" applyBorder="1" applyAlignment="1" applyProtection="1">
      <alignment horizontal="center" vertical="top" wrapText="1"/>
      <protection locked="0"/>
    </xf>
    <xf numFmtId="0" fontId="0" fillId="10" borderId="1" xfId="0" applyFill="1" applyBorder="1" applyAlignment="1">
      <alignment wrapText="1"/>
    </xf>
    <xf numFmtId="0" fontId="0" fillId="10" borderId="1" xfId="0" applyFill="1" applyBorder="1" applyAlignment="1" applyProtection="1">
      <alignment horizontal="justify" vertical="top" wrapText="1"/>
      <protection locked="0"/>
    </xf>
    <xf numFmtId="4" fontId="0" fillId="10" borderId="1" xfId="0" applyNumberFormat="1" applyFill="1" applyBorder="1" applyAlignment="1" applyProtection="1">
      <alignment horizontal="center" wrapText="1"/>
      <protection locked="0"/>
    </xf>
    <xf numFmtId="0" fontId="0" fillId="10" borderId="1" xfId="0" applyFill="1" applyBorder="1" applyAlignment="1">
      <alignment horizontal="center" wrapText="1"/>
    </xf>
    <xf numFmtId="43" fontId="0" fillId="10" borderId="1" xfId="17" applyFont="1" applyFill="1" applyBorder="1" applyAlignment="1">
      <alignment wrapText="1"/>
    </xf>
    <xf numFmtId="4" fontId="0" fillId="10" borderId="1" xfId="0" applyNumberFormat="1" applyFill="1" applyBorder="1" applyAlignment="1">
      <alignment horizontal="center" wrapText="1"/>
    </xf>
    <xf numFmtId="0" fontId="0" fillId="10" borderId="1" xfId="0" applyFill="1" applyBorder="1" applyAlignment="1" applyProtection="1">
      <alignment wrapText="1"/>
      <protection locked="0"/>
    </xf>
    <xf numFmtId="0" fontId="8" fillId="8" borderId="2" xfId="8" applyFont="1" applyFill="1" applyBorder="1" applyAlignment="1" applyProtection="1">
      <alignment horizontal="centerContinuous" vertical="center" wrapText="1"/>
      <protection locked="0"/>
    </xf>
    <xf numFmtId="0" fontId="8" fillId="8" borderId="3" xfId="8" applyFont="1" applyFill="1" applyBorder="1" applyAlignment="1" applyProtection="1">
      <alignment horizontal="centerContinuous" vertical="center" wrapText="1"/>
      <protection locked="0"/>
    </xf>
    <xf numFmtId="0" fontId="8" fillId="8" borderId="4" xfId="8" applyFont="1" applyFill="1" applyBorder="1" applyAlignment="1" applyProtection="1">
      <alignment horizontal="centerContinuous" vertical="center" wrapText="1"/>
      <protection locked="0"/>
    </xf>
    <xf numFmtId="0" fontId="3" fillId="5" borderId="5" xfId="0" applyFont="1" applyFill="1" applyBorder="1" applyAlignment="1">
      <alignment horizontal="centerContinuous"/>
    </xf>
    <xf numFmtId="0" fontId="3" fillId="5" borderId="6" xfId="0" applyFont="1" applyFill="1" applyBorder="1" applyAlignment="1">
      <alignment horizontal="centerContinuous"/>
    </xf>
    <xf numFmtId="0" fontId="3" fillId="6" borderId="6" xfId="8" applyFont="1" applyFill="1" applyBorder="1" applyAlignment="1" applyProtection="1">
      <alignment horizontal="centerContinuous" vertical="center" wrapText="1"/>
      <protection locked="0"/>
    </xf>
    <xf numFmtId="0" fontId="3" fillId="4" borderId="6" xfId="0" applyFont="1" applyFill="1" applyBorder="1" applyAlignment="1">
      <alignment horizontal="centerContinuous" vertical="center" wrapText="1"/>
    </xf>
    <xf numFmtId="0" fontId="3" fillId="7" borderId="6" xfId="0" applyFont="1" applyFill="1" applyBorder="1" applyAlignment="1">
      <alignment horizontal="centerContinuous" wrapText="1"/>
    </xf>
    <xf numFmtId="0" fontId="3" fillId="9" borderId="6" xfId="16" applyFont="1" applyFill="1" applyBorder="1" applyAlignment="1">
      <alignment horizontal="centerContinuous" vertical="center" wrapText="1"/>
    </xf>
    <xf numFmtId="0" fontId="3" fillId="9" borderId="7" xfId="16" applyFont="1" applyFill="1" applyBorder="1" applyAlignment="1">
      <alignment horizontal="centerContinuous" vertical="center" wrapText="1"/>
    </xf>
    <xf numFmtId="0" fontId="3" fillId="5" borderId="8" xfId="0" applyFont="1" applyFill="1" applyBorder="1" applyAlignment="1">
      <alignment horizontal="center" vertical="center" wrapText="1"/>
    </xf>
    <xf numFmtId="0" fontId="3" fillId="9" borderId="9" xfId="16"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1" xfId="0" applyFont="1" applyFill="1" applyBorder="1" applyAlignment="1">
      <alignment horizontal="center" vertical="top" wrapText="1"/>
    </xf>
    <xf numFmtId="0" fontId="3" fillId="6" borderId="11" xfId="16"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7" borderId="11" xfId="16" applyFont="1" applyFill="1" applyBorder="1" applyAlignment="1">
      <alignment horizontal="center" vertical="center" wrapText="1"/>
    </xf>
    <xf numFmtId="0" fontId="3" fillId="9" borderId="11" xfId="16" applyFont="1" applyFill="1" applyBorder="1" applyAlignment="1">
      <alignment horizontal="center" vertical="center" wrapText="1"/>
    </xf>
    <xf numFmtId="0" fontId="3" fillId="9" borderId="12" xfId="16" applyFont="1" applyFill="1" applyBorder="1" applyAlignment="1">
      <alignment horizontal="center" vertical="center" wrapText="1"/>
    </xf>
    <xf numFmtId="0" fontId="0" fillId="10" borderId="8" xfId="0" applyFill="1" applyBorder="1" applyAlignment="1">
      <alignment horizontal="center" vertical="top" wrapText="1"/>
    </xf>
    <xf numFmtId="0" fontId="0" fillId="10" borderId="9" xfId="0" applyFill="1" applyBorder="1" applyAlignment="1">
      <alignment wrapText="1"/>
    </xf>
    <xf numFmtId="0" fontId="0" fillId="10" borderId="8" xfId="0" applyFill="1" applyBorder="1" applyAlignment="1">
      <alignment wrapText="1"/>
    </xf>
    <xf numFmtId="0" fontId="0" fillId="10" borderId="10" xfId="0" applyFill="1" applyBorder="1" applyAlignment="1">
      <alignment wrapText="1"/>
    </xf>
    <xf numFmtId="0" fontId="0" fillId="10" borderId="11" xfId="0" applyFill="1" applyBorder="1" applyAlignment="1" applyProtection="1">
      <alignment horizontal="center" wrapText="1"/>
      <protection locked="0"/>
    </xf>
    <xf numFmtId="0" fontId="0" fillId="10" borderId="11" xfId="0" applyFill="1" applyBorder="1" applyAlignment="1" applyProtection="1">
      <alignment wrapText="1"/>
      <protection locked="0"/>
    </xf>
    <xf numFmtId="43" fontId="3" fillId="10" borderId="11" xfId="17" applyFont="1" applyFill="1" applyBorder="1" applyAlignment="1" applyProtection="1">
      <alignment wrapText="1"/>
      <protection locked="0"/>
    </xf>
    <xf numFmtId="4" fontId="0" fillId="10" borderId="11" xfId="0" applyNumberFormat="1" applyFill="1" applyBorder="1" applyAlignment="1" applyProtection="1">
      <alignment horizontal="center" wrapText="1"/>
      <protection locked="0"/>
    </xf>
    <xf numFmtId="0" fontId="0" fillId="10" borderId="12" xfId="0" applyFill="1" applyBorder="1" applyAlignment="1">
      <alignment wrapText="1"/>
    </xf>
    <xf numFmtId="0" fontId="1" fillId="0" borderId="0" xfId="8" applyAlignment="1" applyProtection="1">
      <alignment horizontal="left" vertical="top" indent="1"/>
      <protection locked="0"/>
    </xf>
    <xf numFmtId="0" fontId="15" fillId="0" borderId="0" xfId="8" applyFont="1" applyAlignment="1" applyProtection="1">
      <alignment vertical="top"/>
      <protection locked="0"/>
    </xf>
    <xf numFmtId="43" fontId="0" fillId="0" borderId="0" xfId="0" applyNumberFormat="1"/>
    <xf numFmtId="0" fontId="15" fillId="0" borderId="0" xfId="8" applyFont="1" applyAlignment="1" applyProtection="1">
      <alignment vertical="top" wrapText="1"/>
      <protection locked="0"/>
    </xf>
    <xf numFmtId="0" fontId="0" fillId="11" borderId="0" xfId="0" applyFill="1"/>
    <xf numFmtId="0" fontId="0" fillId="12" borderId="5" xfId="0" applyFill="1" applyBorder="1" applyAlignment="1">
      <alignment horizontal="center" vertical="center" wrapText="1"/>
    </xf>
    <xf numFmtId="0" fontId="12" fillId="12" borderId="6" xfId="0" applyFont="1" applyFill="1" applyBorder="1" applyAlignment="1">
      <alignment horizontal="center" vertical="center" wrapText="1"/>
    </xf>
    <xf numFmtId="0" fontId="13" fillId="12" borderId="6" xfId="0" applyFont="1" applyFill="1" applyBorder="1" applyAlignment="1">
      <alignment horizontal="left" vertical="center" wrapText="1"/>
    </xf>
    <xf numFmtId="0" fontId="0" fillId="12" borderId="6" xfId="0" applyFill="1" applyBorder="1" applyAlignment="1" applyProtection="1">
      <alignment horizontal="center" vertical="center" wrapText="1"/>
      <protection locked="0"/>
    </xf>
    <xf numFmtId="43" fontId="0" fillId="12" borderId="6" xfId="17" applyFont="1" applyFill="1" applyBorder="1" applyAlignment="1" applyProtection="1">
      <alignment horizontal="center" vertical="center" wrapText="1"/>
      <protection locked="0"/>
    </xf>
    <xf numFmtId="0" fontId="0" fillId="12" borderId="6" xfId="0" applyFill="1" applyBorder="1" applyAlignment="1">
      <alignment vertical="center" wrapText="1"/>
    </xf>
    <xf numFmtId="4" fontId="0" fillId="12" borderId="6" xfId="0" applyNumberFormat="1" applyFill="1" applyBorder="1" applyAlignment="1" applyProtection="1">
      <alignment horizontal="center" vertical="center" wrapText="1"/>
      <protection locked="0"/>
    </xf>
    <xf numFmtId="4" fontId="0" fillId="12" borderId="1" xfId="0" applyNumberFormat="1" applyFill="1" applyBorder="1" applyAlignment="1" applyProtection="1">
      <alignment horizontal="center" vertical="center" wrapText="1"/>
      <protection locked="0"/>
    </xf>
    <xf numFmtId="0" fontId="0" fillId="12" borderId="7" xfId="0" applyFill="1" applyBorder="1" applyAlignment="1">
      <alignment vertical="center" wrapText="1"/>
    </xf>
    <xf numFmtId="0" fontId="0" fillId="12" borderId="0" xfId="0" applyFill="1"/>
    <xf numFmtId="0" fontId="0" fillId="12" borderId="8" xfId="0" applyFill="1" applyBorder="1" applyAlignment="1">
      <alignment horizontal="center" vertical="center" wrapText="1"/>
    </xf>
    <xf numFmtId="0" fontId="12" fillId="12" borderId="1" xfId="0" applyFont="1" applyFill="1" applyBorder="1" applyAlignment="1">
      <alignment horizontal="center" vertical="center" wrapText="1"/>
    </xf>
    <xf numFmtId="0" fontId="13" fillId="12" borderId="1" xfId="0" applyFont="1" applyFill="1" applyBorder="1" applyAlignment="1">
      <alignment horizontal="left" vertical="center" wrapText="1"/>
    </xf>
    <xf numFmtId="0" fontId="0" fillId="12" borderId="1" xfId="0" applyFill="1" applyBorder="1" applyAlignment="1" applyProtection="1">
      <alignment horizontal="center" vertical="center" wrapText="1"/>
      <protection locked="0"/>
    </xf>
    <xf numFmtId="43" fontId="0" fillId="12" borderId="1" xfId="17" applyFont="1" applyFill="1" applyBorder="1" applyAlignment="1" applyProtection="1">
      <alignment horizontal="center" vertical="center" wrapText="1"/>
      <protection locked="0"/>
    </xf>
    <xf numFmtId="0" fontId="0" fillId="12" borderId="1" xfId="0" applyFill="1" applyBorder="1" applyAlignment="1">
      <alignment vertical="center" wrapText="1"/>
    </xf>
    <xf numFmtId="0" fontId="0" fillId="12" borderId="9" xfId="0" applyFill="1" applyBorder="1" applyAlignment="1">
      <alignment vertical="center" wrapText="1"/>
    </xf>
    <xf numFmtId="0" fontId="0" fillId="12" borderId="1" xfId="0" applyFill="1" applyBorder="1" applyAlignment="1">
      <alignment horizontal="center" vertical="center" wrapText="1"/>
    </xf>
    <xf numFmtId="0" fontId="17" fillId="12" borderId="0" xfId="0" applyFont="1" applyFill="1" applyAlignment="1">
      <alignment wrapText="1"/>
    </xf>
    <xf numFmtId="0" fontId="17" fillId="12" borderId="0" xfId="0" applyFont="1" applyFill="1"/>
    <xf numFmtId="4" fontId="0" fillId="12" borderId="1" xfId="0" applyNumberFormat="1" applyFill="1" applyBorder="1" applyAlignment="1">
      <alignment horizontal="center" vertical="center" wrapText="1"/>
    </xf>
    <xf numFmtId="0" fontId="0" fillId="12" borderId="0" xfId="0" applyFill="1" applyBorder="1" applyAlignment="1">
      <alignment vertical="center" wrapText="1"/>
    </xf>
    <xf numFmtId="0" fontId="15" fillId="0" borderId="0" xfId="8" applyFont="1" applyAlignment="1" applyProtection="1">
      <alignment horizontal="center" vertical="top" wrapText="1"/>
      <protection locked="0"/>
    </xf>
    <xf numFmtId="0" fontId="15" fillId="0" borderId="0" xfId="8" applyFont="1" applyFill="1" applyBorder="1" applyAlignment="1" applyProtection="1">
      <alignment horizontal="center" vertical="top"/>
      <protection locked="0"/>
    </xf>
    <xf numFmtId="0" fontId="16" fillId="0" borderId="0" xfId="0" applyFont="1" applyAlignment="1">
      <alignment horizontal="center"/>
    </xf>
    <xf numFmtId="0" fontId="16" fillId="0" borderId="0" xfId="0" applyFont="1" applyAlignment="1">
      <alignment horizontal="center" vertical="center"/>
    </xf>
  </cellXfs>
  <cellStyles count="18">
    <cellStyle name="Euro" xfId="1" xr:uid="{00000000-0005-0000-0000-000000000000}"/>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1181100</xdr:colOff>
      <xdr:row>113</xdr:row>
      <xdr:rowOff>19050</xdr:rowOff>
    </xdr:from>
    <xdr:to>
      <xdr:col>4</xdr:col>
      <xdr:colOff>814180</xdr:colOff>
      <xdr:row>119</xdr:row>
      <xdr:rowOff>19050</xdr:rowOff>
    </xdr:to>
    <xdr:sp macro="" textlink="">
      <xdr:nvSpPr>
        <xdr:cNvPr id="3" name="CuadroTexto 2">
          <a:extLst>
            <a:ext uri="{FF2B5EF4-FFF2-40B4-BE49-F238E27FC236}">
              <a16:creationId xmlns:a16="http://schemas.microsoft.com/office/drawing/2014/main" id="{D0A57594-6695-440F-9DF8-7011CEEDC2F1}"/>
            </a:ext>
          </a:extLst>
        </xdr:cNvPr>
        <xdr:cNvSpPr txBox="1"/>
      </xdr:nvSpPr>
      <xdr:spPr>
        <a:xfrm>
          <a:off x="1181100" y="68922900"/>
          <a:ext cx="6129130" cy="95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_______________________________                              __________________________________</a:t>
          </a:r>
        </a:p>
        <a:p>
          <a:r>
            <a:rPr lang="es-MX" sz="1100"/>
            <a:t>    C.P. Olivia Janette Ramirez Olvera                                     L.A. Martha Cecilia Contreras Espinosa</a:t>
          </a:r>
        </a:p>
        <a:p>
          <a:r>
            <a:rPr lang="es-MX" sz="1100"/>
            <a:t>           Directora</a:t>
          </a:r>
          <a:r>
            <a:rPr lang="es-MX" sz="1100" baseline="0"/>
            <a:t> General SMDIF                                                          Administradora SMDIF</a:t>
          </a:r>
        </a:p>
        <a:p>
          <a:r>
            <a:rPr lang="es-MX" sz="1100"/>
            <a:t>                           Autorizo                                                                                       Elaboro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D115"/>
  <sheetViews>
    <sheetView tabSelected="1" topLeftCell="A103" zoomScaleNormal="100" workbookViewId="0">
      <selection activeCell="G119" sqref="G119"/>
    </sheetView>
  </sheetViews>
  <sheetFormatPr baseColWidth="10" defaultColWidth="12" defaultRowHeight="11.25" x14ac:dyDescent="0.2"/>
  <cols>
    <col min="1" max="1" width="22.33203125" customWidth="1"/>
    <col min="2" max="2" width="17" customWidth="1"/>
    <col min="3" max="3" width="49.5" customWidth="1"/>
    <col min="4" max="4" width="24.83203125" customWidth="1"/>
    <col min="5" max="5" width="21.5" customWidth="1"/>
    <col min="6" max="10" width="17" customWidth="1"/>
    <col min="11" max="11" width="15.33203125" customWidth="1"/>
    <col min="12" max="12" width="17" customWidth="1"/>
    <col min="13" max="13" width="44.1640625" customWidth="1"/>
    <col min="14" max="14" width="44" customWidth="1"/>
    <col min="15" max="15" width="14.1640625" customWidth="1"/>
    <col min="16" max="17" width="42.6640625" customWidth="1"/>
    <col min="18" max="18" width="16.83203125" customWidth="1"/>
    <col min="19" max="19" width="12" customWidth="1"/>
    <col min="21" max="21" width="15.5" customWidth="1"/>
    <col min="22" max="22" width="13" customWidth="1"/>
    <col min="23" max="23" width="29.83203125" customWidth="1"/>
  </cols>
  <sheetData>
    <row r="1" spans="1:134" ht="60" customHeight="1" thickBot="1" x14ac:dyDescent="0.25">
      <c r="A1" s="28" t="s">
        <v>387</v>
      </c>
      <c r="B1" s="29"/>
      <c r="C1" s="29"/>
      <c r="D1" s="29"/>
      <c r="E1" s="29"/>
      <c r="F1" s="29"/>
      <c r="G1" s="29"/>
      <c r="H1" s="29"/>
      <c r="I1" s="29"/>
      <c r="J1" s="29"/>
      <c r="K1" s="29"/>
      <c r="L1" s="29"/>
      <c r="M1" s="29"/>
      <c r="N1" s="29"/>
      <c r="O1" s="29"/>
      <c r="P1" s="29"/>
      <c r="Q1" s="29"/>
      <c r="R1" s="29"/>
      <c r="S1" s="29"/>
      <c r="T1" s="29"/>
      <c r="U1" s="29"/>
      <c r="V1" s="29"/>
      <c r="W1" s="30"/>
    </row>
    <row r="2" spans="1:134" ht="11.25" customHeight="1" x14ac:dyDescent="0.2">
      <c r="A2" s="31" t="s">
        <v>0</v>
      </c>
      <c r="B2" s="32"/>
      <c r="C2" s="32"/>
      <c r="D2" s="32"/>
      <c r="E2" s="32"/>
      <c r="F2" s="33" t="s">
        <v>1</v>
      </c>
      <c r="G2" s="33"/>
      <c r="H2" s="33"/>
      <c r="I2" s="33"/>
      <c r="J2" s="33"/>
      <c r="K2" s="34" t="s">
        <v>2</v>
      </c>
      <c r="L2" s="34"/>
      <c r="M2" s="34"/>
      <c r="N2" s="35" t="s">
        <v>3</v>
      </c>
      <c r="O2" s="35"/>
      <c r="P2" s="35"/>
      <c r="Q2" s="35"/>
      <c r="R2" s="35"/>
      <c r="S2" s="35"/>
      <c r="T2" s="36"/>
      <c r="U2" s="36" t="s">
        <v>4</v>
      </c>
      <c r="V2" s="36"/>
      <c r="W2" s="37"/>
    </row>
    <row r="3" spans="1:134" ht="54.75" customHeight="1" x14ac:dyDescent="0.2">
      <c r="A3" s="38" t="s">
        <v>5</v>
      </c>
      <c r="B3" s="10" t="s">
        <v>6</v>
      </c>
      <c r="C3" s="10" t="s">
        <v>7</v>
      </c>
      <c r="D3" s="10" t="s">
        <v>245</v>
      </c>
      <c r="E3" s="10" t="s">
        <v>8</v>
      </c>
      <c r="F3" s="11" t="s">
        <v>9</v>
      </c>
      <c r="G3" s="11" t="s">
        <v>10</v>
      </c>
      <c r="H3" s="11" t="s">
        <v>11</v>
      </c>
      <c r="I3" s="12" t="s">
        <v>12</v>
      </c>
      <c r="J3" s="12" t="s">
        <v>13</v>
      </c>
      <c r="K3" s="13" t="s">
        <v>14</v>
      </c>
      <c r="L3" s="13" t="s">
        <v>15</v>
      </c>
      <c r="M3" s="13" t="s">
        <v>16</v>
      </c>
      <c r="N3" s="14" t="s">
        <v>17</v>
      </c>
      <c r="O3" s="14" t="s">
        <v>18</v>
      </c>
      <c r="P3" s="14" t="s">
        <v>19</v>
      </c>
      <c r="Q3" s="14" t="s">
        <v>20</v>
      </c>
      <c r="R3" s="14" t="s">
        <v>21</v>
      </c>
      <c r="S3" s="14" t="s">
        <v>22</v>
      </c>
      <c r="T3" s="15" t="s">
        <v>23</v>
      </c>
      <c r="U3" s="15" t="s">
        <v>24</v>
      </c>
      <c r="V3" s="15" t="s">
        <v>25</v>
      </c>
      <c r="W3" s="39" t="s">
        <v>26</v>
      </c>
    </row>
    <row r="4" spans="1:134" ht="15" customHeight="1" thickBot="1" x14ac:dyDescent="0.25">
      <c r="A4" s="40">
        <v>1</v>
      </c>
      <c r="B4" s="41">
        <v>2</v>
      </c>
      <c r="C4" s="41">
        <v>3</v>
      </c>
      <c r="D4" s="42">
        <v>4</v>
      </c>
      <c r="E4" s="41">
        <v>5</v>
      </c>
      <c r="F4" s="43">
        <v>6</v>
      </c>
      <c r="G4" s="43">
        <v>7</v>
      </c>
      <c r="H4" s="43">
        <v>8</v>
      </c>
      <c r="I4" s="43">
        <v>9</v>
      </c>
      <c r="J4" s="43">
        <v>10</v>
      </c>
      <c r="K4" s="44">
        <v>11</v>
      </c>
      <c r="L4" s="44">
        <v>12</v>
      </c>
      <c r="M4" s="44">
        <v>13</v>
      </c>
      <c r="N4" s="45">
        <v>14</v>
      </c>
      <c r="O4" s="45">
        <v>15</v>
      </c>
      <c r="P4" s="45">
        <v>16</v>
      </c>
      <c r="Q4" s="45">
        <v>17</v>
      </c>
      <c r="R4" s="45">
        <v>18</v>
      </c>
      <c r="S4" s="45">
        <v>19</v>
      </c>
      <c r="T4" s="46">
        <v>20</v>
      </c>
      <c r="U4" s="46">
        <v>21</v>
      </c>
      <c r="V4" s="46">
        <v>22</v>
      </c>
      <c r="W4" s="47">
        <v>23</v>
      </c>
    </row>
    <row r="5" spans="1:134" s="71" customFormat="1" ht="57" customHeight="1" x14ac:dyDescent="0.2">
      <c r="A5" s="62" t="s">
        <v>115</v>
      </c>
      <c r="B5" s="63" t="s">
        <v>85</v>
      </c>
      <c r="C5" s="64" t="s">
        <v>86</v>
      </c>
      <c r="D5" s="63">
        <v>268</v>
      </c>
      <c r="E5" s="65" t="s">
        <v>118</v>
      </c>
      <c r="F5" s="66">
        <v>583504.88</v>
      </c>
      <c r="G5" s="66">
        <v>471495.97</v>
      </c>
      <c r="H5" s="66">
        <v>437811.38</v>
      </c>
      <c r="I5" s="66">
        <v>428395.83</v>
      </c>
      <c r="J5" s="66">
        <v>428395.83</v>
      </c>
      <c r="K5" s="65" t="s">
        <v>120</v>
      </c>
      <c r="L5" s="67" t="s">
        <v>56</v>
      </c>
      <c r="M5" s="67" t="s">
        <v>123</v>
      </c>
      <c r="N5" s="67" t="s">
        <v>124</v>
      </c>
      <c r="O5" s="67" t="s">
        <v>56</v>
      </c>
      <c r="P5" s="67" t="s">
        <v>305</v>
      </c>
      <c r="Q5" s="67" t="s">
        <v>126</v>
      </c>
      <c r="R5" s="68">
        <v>400</v>
      </c>
      <c r="S5" s="68" t="s">
        <v>121</v>
      </c>
      <c r="T5" s="69">
        <f>+U5*100/V5</f>
        <v>274.75</v>
      </c>
      <c r="U5" s="68">
        <v>1099</v>
      </c>
      <c r="V5" s="68">
        <v>400</v>
      </c>
      <c r="W5" s="70" t="s">
        <v>249</v>
      </c>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row>
    <row r="6" spans="1:134" s="71" customFormat="1" ht="57" customHeight="1" x14ac:dyDescent="0.2">
      <c r="A6" s="72" t="s">
        <v>115</v>
      </c>
      <c r="B6" s="73" t="s">
        <v>85</v>
      </c>
      <c r="C6" s="74" t="s">
        <v>86</v>
      </c>
      <c r="D6" s="73">
        <v>268</v>
      </c>
      <c r="E6" s="75" t="s">
        <v>118</v>
      </c>
      <c r="F6" s="76">
        <v>583504.88</v>
      </c>
      <c r="G6" s="76">
        <v>471495.97</v>
      </c>
      <c r="H6" s="76">
        <v>437811.38</v>
      </c>
      <c r="I6" s="76">
        <v>428395.83</v>
      </c>
      <c r="J6" s="76">
        <v>428395.83</v>
      </c>
      <c r="K6" s="75" t="s">
        <v>120</v>
      </c>
      <c r="L6" s="77" t="s">
        <v>119</v>
      </c>
      <c r="M6" s="77" t="s">
        <v>127</v>
      </c>
      <c r="N6" s="77" t="s">
        <v>128</v>
      </c>
      <c r="O6" s="77" t="s">
        <v>119</v>
      </c>
      <c r="P6" s="77" t="s">
        <v>129</v>
      </c>
      <c r="Q6" s="77" t="s">
        <v>130</v>
      </c>
      <c r="R6" s="69">
        <v>180</v>
      </c>
      <c r="S6" s="69" t="s">
        <v>121</v>
      </c>
      <c r="T6" s="69">
        <f t="shared" ref="T6:T10" si="0">+U6*100/V6</f>
        <v>0</v>
      </c>
      <c r="U6" s="69">
        <v>0</v>
      </c>
      <c r="V6" s="69">
        <v>180</v>
      </c>
      <c r="W6" s="78" t="s">
        <v>248</v>
      </c>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row>
    <row r="7" spans="1:134" s="71" customFormat="1" ht="57" customHeight="1" x14ac:dyDescent="0.2">
      <c r="A7" s="72" t="s">
        <v>115</v>
      </c>
      <c r="B7" s="73" t="s">
        <v>85</v>
      </c>
      <c r="C7" s="74" t="s">
        <v>86</v>
      </c>
      <c r="D7" s="73">
        <v>268</v>
      </c>
      <c r="E7" s="75" t="s">
        <v>118</v>
      </c>
      <c r="F7" s="76">
        <v>583504.88</v>
      </c>
      <c r="G7" s="76">
        <v>471495.97</v>
      </c>
      <c r="H7" s="76">
        <v>437811.38</v>
      </c>
      <c r="I7" s="76">
        <v>428395.83</v>
      </c>
      <c r="J7" s="76">
        <v>428395.83</v>
      </c>
      <c r="K7" s="75" t="s">
        <v>120</v>
      </c>
      <c r="L7" s="77" t="s">
        <v>62</v>
      </c>
      <c r="M7" s="77" t="s">
        <v>131</v>
      </c>
      <c r="N7" s="77" t="s">
        <v>132</v>
      </c>
      <c r="O7" s="77" t="s">
        <v>62</v>
      </c>
      <c r="P7" s="77" t="s">
        <v>129</v>
      </c>
      <c r="Q7" s="77" t="s">
        <v>133</v>
      </c>
      <c r="R7" s="69">
        <v>8</v>
      </c>
      <c r="S7" s="69" t="s">
        <v>121</v>
      </c>
      <c r="T7" s="69">
        <f t="shared" si="0"/>
        <v>62.5</v>
      </c>
      <c r="U7" s="69">
        <v>5</v>
      </c>
      <c r="V7" s="69">
        <v>8</v>
      </c>
      <c r="W7" s="78" t="s">
        <v>247</v>
      </c>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row>
    <row r="8" spans="1:134" s="71" customFormat="1" ht="57" customHeight="1" x14ac:dyDescent="0.2">
      <c r="A8" s="72" t="s">
        <v>115</v>
      </c>
      <c r="B8" s="73" t="s">
        <v>85</v>
      </c>
      <c r="C8" s="74" t="s">
        <v>86</v>
      </c>
      <c r="D8" s="73">
        <v>268</v>
      </c>
      <c r="E8" s="75" t="s">
        <v>118</v>
      </c>
      <c r="F8" s="76">
        <v>23598</v>
      </c>
      <c r="G8" s="76">
        <v>23598</v>
      </c>
      <c r="H8" s="76">
        <v>19548</v>
      </c>
      <c r="I8" s="76">
        <v>19548</v>
      </c>
      <c r="J8" s="76">
        <v>19548</v>
      </c>
      <c r="K8" s="75" t="s">
        <v>120</v>
      </c>
      <c r="L8" s="77" t="s">
        <v>65</v>
      </c>
      <c r="M8" s="77" t="s">
        <v>365</v>
      </c>
      <c r="N8" s="77" t="s">
        <v>366</v>
      </c>
      <c r="O8" s="77" t="s">
        <v>65</v>
      </c>
      <c r="P8" s="77" t="s">
        <v>129</v>
      </c>
      <c r="Q8" s="77" t="s">
        <v>134</v>
      </c>
      <c r="R8" s="69">
        <v>150</v>
      </c>
      <c r="S8" s="69" t="s">
        <v>121</v>
      </c>
      <c r="T8" s="69">
        <f t="shared" ref="T8" si="1">+U8*100/V8</f>
        <v>28.666666666666668</v>
      </c>
      <c r="U8" s="69">
        <v>43</v>
      </c>
      <c r="V8" s="69">
        <v>150</v>
      </c>
      <c r="W8" s="78" t="s">
        <v>246</v>
      </c>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row>
    <row r="9" spans="1:134" s="71" customFormat="1" ht="57" customHeight="1" x14ac:dyDescent="0.2">
      <c r="A9" s="72" t="s">
        <v>115</v>
      </c>
      <c r="B9" s="73" t="s">
        <v>85</v>
      </c>
      <c r="C9" s="74" t="s">
        <v>86</v>
      </c>
      <c r="D9" s="73">
        <v>268</v>
      </c>
      <c r="E9" s="75" t="s">
        <v>118</v>
      </c>
      <c r="F9" s="76">
        <v>2650</v>
      </c>
      <c r="G9" s="76">
        <v>2650</v>
      </c>
      <c r="H9" s="76">
        <v>2650</v>
      </c>
      <c r="I9" s="76">
        <v>2650</v>
      </c>
      <c r="J9" s="76">
        <v>2650</v>
      </c>
      <c r="K9" s="75" t="s">
        <v>120</v>
      </c>
      <c r="L9" s="77" t="s">
        <v>65</v>
      </c>
      <c r="M9" s="77" t="s">
        <v>367</v>
      </c>
      <c r="N9" s="77" t="s">
        <v>368</v>
      </c>
      <c r="O9" s="77" t="s">
        <v>65</v>
      </c>
      <c r="P9" s="77" t="s">
        <v>129</v>
      </c>
      <c r="Q9" s="77" t="s">
        <v>369</v>
      </c>
      <c r="R9" s="69">
        <v>4</v>
      </c>
      <c r="S9" s="69" t="s">
        <v>121</v>
      </c>
      <c r="T9" s="69">
        <f t="shared" si="0"/>
        <v>50</v>
      </c>
      <c r="U9" s="69">
        <v>2</v>
      </c>
      <c r="V9" s="69">
        <v>4</v>
      </c>
      <c r="W9" s="78" t="s">
        <v>250</v>
      </c>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row>
    <row r="10" spans="1:134" s="71" customFormat="1" ht="57" customHeight="1" x14ac:dyDescent="0.2">
      <c r="A10" s="72" t="s">
        <v>115</v>
      </c>
      <c r="B10" s="73" t="s">
        <v>85</v>
      </c>
      <c r="C10" s="74" t="s">
        <v>86</v>
      </c>
      <c r="D10" s="73">
        <v>268</v>
      </c>
      <c r="E10" s="75" t="s">
        <v>118</v>
      </c>
      <c r="F10" s="76">
        <v>557256.88</v>
      </c>
      <c r="G10" s="76">
        <v>445247.97</v>
      </c>
      <c r="H10" s="76">
        <v>415613.38</v>
      </c>
      <c r="I10" s="76">
        <v>406197.83</v>
      </c>
      <c r="J10" s="76">
        <v>406197.83</v>
      </c>
      <c r="K10" s="75" t="s">
        <v>120</v>
      </c>
      <c r="L10" s="77" t="s">
        <v>65</v>
      </c>
      <c r="M10" s="77" t="s">
        <v>370</v>
      </c>
      <c r="N10" s="77" t="s">
        <v>371</v>
      </c>
      <c r="O10" s="77" t="s">
        <v>65</v>
      </c>
      <c r="P10" s="77" t="s">
        <v>129</v>
      </c>
      <c r="Q10" s="77" t="s">
        <v>372</v>
      </c>
      <c r="R10" s="69">
        <v>80</v>
      </c>
      <c r="S10" s="69" t="s">
        <v>121</v>
      </c>
      <c r="T10" s="69">
        <f t="shared" si="0"/>
        <v>231.25</v>
      </c>
      <c r="U10" s="69">
        <v>185</v>
      </c>
      <c r="V10" s="69">
        <v>80</v>
      </c>
      <c r="W10" s="78" t="s">
        <v>250</v>
      </c>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row>
    <row r="11" spans="1:134" ht="12" x14ac:dyDescent="0.2">
      <c r="A11" s="48"/>
      <c r="B11" s="16"/>
      <c r="C11" s="17"/>
      <c r="D11" s="18"/>
      <c r="E11" s="19"/>
      <c r="F11" s="20"/>
      <c r="G11" s="20"/>
      <c r="H11" s="20"/>
      <c r="I11" s="20"/>
      <c r="J11" s="20"/>
      <c r="K11" s="21"/>
      <c r="L11" s="21"/>
      <c r="M11" s="21"/>
      <c r="N11" s="21"/>
      <c r="O11" s="21"/>
      <c r="P11" s="22"/>
      <c r="Q11" s="22"/>
      <c r="R11" s="23"/>
      <c r="S11" s="23"/>
      <c r="T11" s="23"/>
      <c r="U11" s="23"/>
      <c r="V11" s="23"/>
      <c r="W11" s="49"/>
    </row>
    <row r="12" spans="1:134" s="71" customFormat="1" ht="57" customHeight="1" x14ac:dyDescent="0.2">
      <c r="A12" s="72" t="s">
        <v>115</v>
      </c>
      <c r="B12" s="73" t="s">
        <v>87</v>
      </c>
      <c r="C12" s="74" t="s">
        <v>88</v>
      </c>
      <c r="D12" s="73">
        <v>268</v>
      </c>
      <c r="E12" s="75" t="s">
        <v>118</v>
      </c>
      <c r="F12" s="76">
        <v>947296.25</v>
      </c>
      <c r="G12" s="76">
        <v>1767838.24</v>
      </c>
      <c r="H12" s="76">
        <v>1169172.92</v>
      </c>
      <c r="I12" s="76">
        <v>1164412.5</v>
      </c>
      <c r="J12" s="76">
        <v>1164412.5</v>
      </c>
      <c r="K12" s="75" t="s">
        <v>120</v>
      </c>
      <c r="L12" s="77" t="s">
        <v>56</v>
      </c>
      <c r="M12" s="77" t="s">
        <v>123</v>
      </c>
      <c r="N12" s="77" t="s">
        <v>136</v>
      </c>
      <c r="O12" s="77" t="s">
        <v>56</v>
      </c>
      <c r="P12" s="77" t="s">
        <v>125</v>
      </c>
      <c r="Q12" s="77" t="s">
        <v>137</v>
      </c>
      <c r="R12" s="69">
        <v>0</v>
      </c>
      <c r="S12" s="69" t="s">
        <v>121</v>
      </c>
      <c r="T12" s="69" t="e">
        <f>+U12*100/V12</f>
        <v>#DIV/0!</v>
      </c>
      <c r="U12" s="69">
        <v>0</v>
      </c>
      <c r="V12" s="69">
        <v>0</v>
      </c>
      <c r="W12" s="78" t="s">
        <v>249</v>
      </c>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row>
    <row r="13" spans="1:134" s="71" customFormat="1" ht="57" customHeight="1" x14ac:dyDescent="0.2">
      <c r="A13" s="72" t="s">
        <v>115</v>
      </c>
      <c r="B13" s="73" t="s">
        <v>87</v>
      </c>
      <c r="C13" s="74" t="s">
        <v>88</v>
      </c>
      <c r="D13" s="73">
        <v>268</v>
      </c>
      <c r="E13" s="75" t="s">
        <v>118</v>
      </c>
      <c r="F13" s="76">
        <v>947296.25</v>
      </c>
      <c r="G13" s="76">
        <v>1767838.24</v>
      </c>
      <c r="H13" s="76">
        <v>1169172.92</v>
      </c>
      <c r="I13" s="76">
        <v>1164412.5</v>
      </c>
      <c r="J13" s="76">
        <v>1164412.5</v>
      </c>
      <c r="K13" s="75" t="s">
        <v>120</v>
      </c>
      <c r="L13" s="77" t="s">
        <v>119</v>
      </c>
      <c r="M13" s="77" t="s">
        <v>135</v>
      </c>
      <c r="N13" s="77" t="s">
        <v>128</v>
      </c>
      <c r="O13" s="77" t="s">
        <v>119</v>
      </c>
      <c r="P13" s="77" t="s">
        <v>129</v>
      </c>
      <c r="Q13" s="77" t="s">
        <v>130</v>
      </c>
      <c r="R13" s="69">
        <v>0</v>
      </c>
      <c r="S13" s="69" t="s">
        <v>121</v>
      </c>
      <c r="T13" s="69" t="e">
        <f t="shared" ref="T13:T16" si="2">+U13*100/V13</f>
        <v>#DIV/0!</v>
      </c>
      <c r="U13" s="69">
        <v>0</v>
      </c>
      <c r="V13" s="69">
        <v>0</v>
      </c>
      <c r="W13" s="78" t="s">
        <v>248</v>
      </c>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row>
    <row r="14" spans="1:134" s="71" customFormat="1" ht="57" customHeight="1" x14ac:dyDescent="0.2">
      <c r="A14" s="72" t="s">
        <v>115</v>
      </c>
      <c r="B14" s="73" t="s">
        <v>87</v>
      </c>
      <c r="C14" s="74" t="s">
        <v>88</v>
      </c>
      <c r="D14" s="73">
        <v>268</v>
      </c>
      <c r="E14" s="75" t="s">
        <v>118</v>
      </c>
      <c r="F14" s="76">
        <v>947296.25</v>
      </c>
      <c r="G14" s="76">
        <v>1767838.24</v>
      </c>
      <c r="H14" s="76">
        <v>1169172.92</v>
      </c>
      <c r="I14" s="76">
        <v>1164412.5</v>
      </c>
      <c r="J14" s="76">
        <v>1164412.5</v>
      </c>
      <c r="K14" s="75" t="s">
        <v>120</v>
      </c>
      <c r="L14" s="77" t="s">
        <v>62</v>
      </c>
      <c r="M14" s="77" t="s">
        <v>263</v>
      </c>
      <c r="N14" s="77" t="s">
        <v>132</v>
      </c>
      <c r="O14" s="77" t="s">
        <v>62</v>
      </c>
      <c r="P14" s="77" t="s">
        <v>129</v>
      </c>
      <c r="Q14" s="77" t="s">
        <v>133</v>
      </c>
      <c r="R14" s="69">
        <v>8</v>
      </c>
      <c r="S14" s="69" t="s">
        <v>121</v>
      </c>
      <c r="T14" s="69">
        <f t="shared" si="2"/>
        <v>100</v>
      </c>
      <c r="U14" s="69">
        <v>8</v>
      </c>
      <c r="V14" s="69">
        <v>8</v>
      </c>
      <c r="W14" s="78" t="s">
        <v>247</v>
      </c>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row>
    <row r="15" spans="1:134" s="71" customFormat="1" ht="57" customHeight="1" x14ac:dyDescent="0.2">
      <c r="A15" s="72" t="s">
        <v>115</v>
      </c>
      <c r="B15" s="73" t="s">
        <v>87</v>
      </c>
      <c r="C15" s="74" t="s">
        <v>88</v>
      </c>
      <c r="D15" s="73">
        <v>268</v>
      </c>
      <c r="E15" s="75" t="s">
        <v>118</v>
      </c>
      <c r="F15" s="76">
        <v>925205.85</v>
      </c>
      <c r="G15" s="76">
        <v>1745747.84</v>
      </c>
      <c r="H15" s="76">
        <v>1147082.52</v>
      </c>
      <c r="I15" s="76">
        <v>1142322.1000000001</v>
      </c>
      <c r="J15" s="76">
        <v>1142322.1000000001</v>
      </c>
      <c r="K15" s="75" t="s">
        <v>120</v>
      </c>
      <c r="L15" s="77" t="s">
        <v>65</v>
      </c>
      <c r="M15" s="77" t="s">
        <v>138</v>
      </c>
      <c r="N15" s="79" t="s">
        <v>374</v>
      </c>
      <c r="O15" s="77" t="s">
        <v>65</v>
      </c>
      <c r="P15" s="77" t="s">
        <v>129</v>
      </c>
      <c r="Q15" s="77" t="s">
        <v>139</v>
      </c>
      <c r="R15" s="69">
        <v>12</v>
      </c>
      <c r="S15" s="69" t="s">
        <v>121</v>
      </c>
      <c r="T15" s="69">
        <f t="shared" si="2"/>
        <v>112.5</v>
      </c>
      <c r="U15" s="69">
        <v>9</v>
      </c>
      <c r="V15" s="69">
        <v>8</v>
      </c>
      <c r="W15" s="78" t="s">
        <v>247</v>
      </c>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row>
    <row r="16" spans="1:134" s="71" customFormat="1" ht="57" customHeight="1" x14ac:dyDescent="0.2">
      <c r="A16" s="72" t="s">
        <v>115</v>
      </c>
      <c r="B16" s="73" t="s">
        <v>87</v>
      </c>
      <c r="C16" s="74" t="s">
        <v>88</v>
      </c>
      <c r="D16" s="73">
        <v>268</v>
      </c>
      <c r="E16" s="75" t="s">
        <v>118</v>
      </c>
      <c r="F16" s="76">
        <v>22090.400000000001</v>
      </c>
      <c r="G16" s="76">
        <v>22090.400000000001</v>
      </c>
      <c r="H16" s="76">
        <v>22090.400000000001</v>
      </c>
      <c r="I16" s="76">
        <v>22090.400000000001</v>
      </c>
      <c r="J16" s="76">
        <v>22090.400000000001</v>
      </c>
      <c r="K16" s="75" t="s">
        <v>120</v>
      </c>
      <c r="L16" s="77" t="s">
        <v>65</v>
      </c>
      <c r="M16" s="77" t="s">
        <v>140</v>
      </c>
      <c r="N16" s="77" t="s">
        <v>141</v>
      </c>
      <c r="O16" s="77" t="s">
        <v>65</v>
      </c>
      <c r="P16" s="77" t="s">
        <v>129</v>
      </c>
      <c r="Q16" s="77" t="s">
        <v>142</v>
      </c>
      <c r="R16" s="69">
        <v>1</v>
      </c>
      <c r="S16" s="69" t="s">
        <v>121</v>
      </c>
      <c r="T16" s="69">
        <f t="shared" si="2"/>
        <v>100</v>
      </c>
      <c r="U16" s="69">
        <v>1</v>
      </c>
      <c r="V16" s="69">
        <v>1</v>
      </c>
      <c r="W16" s="78" t="s">
        <v>251</v>
      </c>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row>
    <row r="17" spans="1:134" ht="12" x14ac:dyDescent="0.2">
      <c r="A17" s="48"/>
      <c r="B17" s="16"/>
      <c r="C17" s="17"/>
      <c r="D17" s="18"/>
      <c r="E17" s="19"/>
      <c r="F17" s="20"/>
      <c r="G17" s="20"/>
      <c r="H17" s="20"/>
      <c r="I17" s="20"/>
      <c r="J17" s="20"/>
      <c r="K17" s="21"/>
      <c r="L17" s="21"/>
      <c r="M17" s="21"/>
      <c r="N17" s="21"/>
      <c r="O17" s="21"/>
      <c r="P17" s="22"/>
      <c r="Q17" s="22"/>
      <c r="R17" s="23"/>
      <c r="S17" s="23"/>
      <c r="T17" s="23"/>
      <c r="U17" s="23"/>
      <c r="V17" s="23"/>
      <c r="W17" s="49"/>
    </row>
    <row r="18" spans="1:134" s="71" customFormat="1" ht="57" customHeight="1" x14ac:dyDescent="0.2">
      <c r="A18" s="72" t="s">
        <v>116</v>
      </c>
      <c r="B18" s="73" t="s">
        <v>89</v>
      </c>
      <c r="C18" s="74" t="s">
        <v>90</v>
      </c>
      <c r="D18" s="73">
        <v>152</v>
      </c>
      <c r="E18" s="75" t="s">
        <v>118</v>
      </c>
      <c r="F18" s="76">
        <v>2758527.78</v>
      </c>
      <c r="G18" s="76">
        <v>3607873.84</v>
      </c>
      <c r="H18" s="76">
        <v>3479676.53</v>
      </c>
      <c r="I18" s="76">
        <v>3428245.37</v>
      </c>
      <c r="J18" s="76">
        <v>3428245.37</v>
      </c>
      <c r="K18" s="75" t="s">
        <v>120</v>
      </c>
      <c r="L18" s="77" t="s">
        <v>56</v>
      </c>
      <c r="M18" s="77" t="s">
        <v>143</v>
      </c>
      <c r="N18" s="77" t="s">
        <v>270</v>
      </c>
      <c r="O18" s="77" t="s">
        <v>56</v>
      </c>
      <c r="P18" s="77" t="s">
        <v>305</v>
      </c>
      <c r="Q18" s="77" t="s">
        <v>151</v>
      </c>
      <c r="R18" s="69">
        <v>28000</v>
      </c>
      <c r="S18" s="69" t="s">
        <v>121</v>
      </c>
      <c r="T18" s="69">
        <f>+U18*100/V18</f>
        <v>104.95714285714286</v>
      </c>
      <c r="U18" s="69">
        <v>29388</v>
      </c>
      <c r="V18" s="69">
        <v>28000</v>
      </c>
      <c r="W18" s="78" t="s">
        <v>160</v>
      </c>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row>
    <row r="19" spans="1:134" s="71" customFormat="1" ht="57" customHeight="1" x14ac:dyDescent="0.2">
      <c r="A19" s="72" t="s">
        <v>116</v>
      </c>
      <c r="B19" s="73" t="s">
        <v>89</v>
      </c>
      <c r="C19" s="74" t="s">
        <v>90</v>
      </c>
      <c r="D19" s="73">
        <v>152</v>
      </c>
      <c r="E19" s="75" t="s">
        <v>118</v>
      </c>
      <c r="F19" s="76">
        <v>2758527.78</v>
      </c>
      <c r="G19" s="76">
        <v>3607873.84</v>
      </c>
      <c r="H19" s="76">
        <v>3479676.53</v>
      </c>
      <c r="I19" s="76">
        <v>3428245.37</v>
      </c>
      <c r="J19" s="76">
        <v>3428245.37</v>
      </c>
      <c r="K19" s="75" t="s">
        <v>120</v>
      </c>
      <c r="L19" s="77" t="s">
        <v>119</v>
      </c>
      <c r="M19" s="77" t="s">
        <v>144</v>
      </c>
      <c r="N19" s="77" t="s">
        <v>148</v>
      </c>
      <c r="O19" s="77" t="s">
        <v>119</v>
      </c>
      <c r="P19" s="77" t="s">
        <v>129</v>
      </c>
      <c r="Q19" s="77" t="s">
        <v>152</v>
      </c>
      <c r="R19" s="69">
        <v>17685565.489999998</v>
      </c>
      <c r="S19" s="69" t="s">
        <v>121</v>
      </c>
      <c r="T19" s="69">
        <f t="shared" ref="T19:T28" si="3">+U19*100/V19</f>
        <v>95.146839378784279</v>
      </c>
      <c r="U19" s="69">
        <v>16827256.59</v>
      </c>
      <c r="V19" s="69">
        <v>17685565.489999998</v>
      </c>
      <c r="W19" s="78" t="s">
        <v>281</v>
      </c>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row>
    <row r="20" spans="1:134" s="71" customFormat="1" ht="57" customHeight="1" x14ac:dyDescent="0.2">
      <c r="A20" s="72" t="s">
        <v>116</v>
      </c>
      <c r="B20" s="73" t="s">
        <v>89</v>
      </c>
      <c r="C20" s="74" t="s">
        <v>90</v>
      </c>
      <c r="D20" s="73">
        <v>152</v>
      </c>
      <c r="E20" s="75" t="s">
        <v>118</v>
      </c>
      <c r="F20" s="76">
        <v>1281158.49</v>
      </c>
      <c r="G20" s="76">
        <v>1581196.48</v>
      </c>
      <c r="H20" s="76">
        <v>1592925.27</v>
      </c>
      <c r="I20" s="76">
        <v>1542925.27</v>
      </c>
      <c r="J20" s="76">
        <v>1592925.27</v>
      </c>
      <c r="K20" s="75" t="s">
        <v>120</v>
      </c>
      <c r="L20" s="77" t="s">
        <v>62</v>
      </c>
      <c r="M20" s="77" t="s">
        <v>145</v>
      </c>
      <c r="N20" s="77" t="s">
        <v>271</v>
      </c>
      <c r="O20" s="77" t="s">
        <v>62</v>
      </c>
      <c r="P20" s="77" t="s">
        <v>305</v>
      </c>
      <c r="Q20" s="77" t="s">
        <v>278</v>
      </c>
      <c r="R20" s="69">
        <v>100</v>
      </c>
      <c r="S20" s="69" t="s">
        <v>121</v>
      </c>
      <c r="T20" s="69">
        <f t="shared" si="3"/>
        <v>100</v>
      </c>
      <c r="U20" s="69">
        <v>100</v>
      </c>
      <c r="V20" s="69">
        <v>100</v>
      </c>
      <c r="W20" s="78" t="s">
        <v>161</v>
      </c>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row>
    <row r="21" spans="1:134" s="71" customFormat="1" ht="57" customHeight="1" x14ac:dyDescent="0.2">
      <c r="A21" s="72" t="s">
        <v>116</v>
      </c>
      <c r="B21" s="73" t="s">
        <v>89</v>
      </c>
      <c r="C21" s="74" t="s">
        <v>90</v>
      </c>
      <c r="D21" s="73">
        <v>152</v>
      </c>
      <c r="E21" s="75" t="s">
        <v>118</v>
      </c>
      <c r="F21" s="76">
        <v>1271158.49</v>
      </c>
      <c r="G21" s="76">
        <v>1571196.48</v>
      </c>
      <c r="H21" s="76">
        <v>1582925.27</v>
      </c>
      <c r="I21" s="76">
        <v>1532925.27</v>
      </c>
      <c r="J21" s="76">
        <v>1582925.27</v>
      </c>
      <c r="K21" s="75" t="s">
        <v>120</v>
      </c>
      <c r="L21" s="77" t="s">
        <v>65</v>
      </c>
      <c r="M21" s="77" t="s">
        <v>264</v>
      </c>
      <c r="N21" s="77" t="s">
        <v>149</v>
      </c>
      <c r="O21" s="77" t="s">
        <v>65</v>
      </c>
      <c r="P21" s="77" t="s">
        <v>129</v>
      </c>
      <c r="Q21" s="77" t="s">
        <v>153</v>
      </c>
      <c r="R21" s="69">
        <v>15</v>
      </c>
      <c r="S21" s="69" t="s">
        <v>121</v>
      </c>
      <c r="T21" s="69">
        <f t="shared" si="3"/>
        <v>100</v>
      </c>
      <c r="U21" s="69">
        <v>15</v>
      </c>
      <c r="V21" s="69">
        <v>15</v>
      </c>
      <c r="W21" s="78" t="s">
        <v>162</v>
      </c>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row>
    <row r="22" spans="1:134" s="71" customFormat="1" ht="57" customHeight="1" x14ac:dyDescent="0.2">
      <c r="A22" s="72" t="s">
        <v>116</v>
      </c>
      <c r="B22" s="73" t="s">
        <v>89</v>
      </c>
      <c r="C22" s="74" t="s">
        <v>90</v>
      </c>
      <c r="D22" s="73">
        <v>152</v>
      </c>
      <c r="E22" s="75" t="s">
        <v>118</v>
      </c>
      <c r="F22" s="76">
        <v>10000</v>
      </c>
      <c r="G22" s="76">
        <v>10000</v>
      </c>
      <c r="H22" s="76">
        <v>10000</v>
      </c>
      <c r="I22" s="76">
        <v>10000</v>
      </c>
      <c r="J22" s="76">
        <v>10000</v>
      </c>
      <c r="K22" s="75" t="s">
        <v>120</v>
      </c>
      <c r="L22" s="77" t="s">
        <v>65</v>
      </c>
      <c r="M22" s="77" t="s">
        <v>265</v>
      </c>
      <c r="N22" s="77" t="s">
        <v>150</v>
      </c>
      <c r="O22" s="77" t="s">
        <v>65</v>
      </c>
      <c r="P22" s="77" t="s">
        <v>129</v>
      </c>
      <c r="Q22" s="77" t="s">
        <v>154</v>
      </c>
      <c r="R22" s="69">
        <v>4</v>
      </c>
      <c r="S22" s="69" t="s">
        <v>121</v>
      </c>
      <c r="T22" s="69">
        <f t="shared" si="3"/>
        <v>100</v>
      </c>
      <c r="U22" s="69">
        <v>4</v>
      </c>
      <c r="V22" s="69">
        <v>4</v>
      </c>
      <c r="W22" s="78" t="s">
        <v>163</v>
      </c>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row>
    <row r="23" spans="1:134" s="71" customFormat="1" ht="57" customHeight="1" x14ac:dyDescent="0.2">
      <c r="A23" s="72" t="s">
        <v>116</v>
      </c>
      <c r="B23" s="73" t="s">
        <v>89</v>
      </c>
      <c r="C23" s="74" t="s">
        <v>90</v>
      </c>
      <c r="D23" s="73">
        <v>152</v>
      </c>
      <c r="E23" s="75" t="s">
        <v>118</v>
      </c>
      <c r="F23" s="76">
        <v>403349.38</v>
      </c>
      <c r="G23" s="76">
        <v>403349.38</v>
      </c>
      <c r="H23" s="76">
        <v>218872.46</v>
      </c>
      <c r="I23" s="76">
        <v>217441.2</v>
      </c>
      <c r="J23" s="76">
        <v>217441.2</v>
      </c>
      <c r="K23" s="75" t="s">
        <v>120</v>
      </c>
      <c r="L23" s="77" t="s">
        <v>62</v>
      </c>
      <c r="M23" s="77" t="s">
        <v>146</v>
      </c>
      <c r="N23" s="77" t="s">
        <v>272</v>
      </c>
      <c r="O23" s="77" t="s">
        <v>62</v>
      </c>
      <c r="P23" s="77" t="s">
        <v>305</v>
      </c>
      <c r="Q23" s="77" t="s">
        <v>155</v>
      </c>
      <c r="R23" s="69">
        <v>14782935.609999999</v>
      </c>
      <c r="S23" s="69" t="s">
        <v>121</v>
      </c>
      <c r="T23" s="69">
        <f t="shared" si="3"/>
        <v>95.851056203037885</v>
      </c>
      <c r="U23" s="69">
        <v>14169599.92</v>
      </c>
      <c r="V23" s="69">
        <v>14782935.609999999</v>
      </c>
      <c r="W23" s="78" t="s">
        <v>164</v>
      </c>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row>
    <row r="24" spans="1:134" s="71" customFormat="1" ht="57" customHeight="1" x14ac:dyDescent="0.2">
      <c r="A24" s="72" t="s">
        <v>116</v>
      </c>
      <c r="B24" s="73" t="s">
        <v>89</v>
      </c>
      <c r="C24" s="74" t="s">
        <v>90</v>
      </c>
      <c r="D24" s="73">
        <v>152</v>
      </c>
      <c r="E24" s="75" t="s">
        <v>118</v>
      </c>
      <c r="F24" s="76">
        <v>402249.38</v>
      </c>
      <c r="G24" s="76">
        <v>402249.38</v>
      </c>
      <c r="H24" s="76">
        <v>218872.46</v>
      </c>
      <c r="I24" s="76">
        <v>217441.2</v>
      </c>
      <c r="J24" s="76">
        <v>217441.2</v>
      </c>
      <c r="K24" s="75" t="s">
        <v>120</v>
      </c>
      <c r="L24" s="77" t="s">
        <v>65</v>
      </c>
      <c r="M24" s="77" t="s">
        <v>266</v>
      </c>
      <c r="N24" s="77" t="s">
        <v>273</v>
      </c>
      <c r="O24" s="77" t="s">
        <v>65</v>
      </c>
      <c r="P24" s="77" t="s">
        <v>129</v>
      </c>
      <c r="Q24" s="77" t="s">
        <v>156</v>
      </c>
      <c r="R24" s="69">
        <v>27</v>
      </c>
      <c r="S24" s="69" t="s">
        <v>121</v>
      </c>
      <c r="T24" s="69">
        <f t="shared" si="3"/>
        <v>100</v>
      </c>
      <c r="U24" s="69">
        <v>27</v>
      </c>
      <c r="V24" s="69">
        <v>27</v>
      </c>
      <c r="W24" s="78" t="s">
        <v>165</v>
      </c>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row>
    <row r="25" spans="1:134" s="71" customFormat="1" ht="57" customHeight="1" x14ac:dyDescent="0.2">
      <c r="A25" s="72" t="s">
        <v>116</v>
      </c>
      <c r="B25" s="73" t="s">
        <v>89</v>
      </c>
      <c r="C25" s="74" t="s">
        <v>90</v>
      </c>
      <c r="D25" s="73">
        <v>152</v>
      </c>
      <c r="E25" s="75" t="s">
        <v>118</v>
      </c>
      <c r="F25" s="76">
        <v>1100</v>
      </c>
      <c r="G25" s="76">
        <v>1100</v>
      </c>
      <c r="H25" s="76">
        <v>0</v>
      </c>
      <c r="I25" s="76">
        <v>0</v>
      </c>
      <c r="J25" s="76">
        <v>0</v>
      </c>
      <c r="K25" s="75" t="s">
        <v>120</v>
      </c>
      <c r="L25" s="77" t="s">
        <v>65</v>
      </c>
      <c r="M25" s="77" t="s">
        <v>267</v>
      </c>
      <c r="N25" s="77" t="s">
        <v>274</v>
      </c>
      <c r="O25" s="77" t="s">
        <v>65</v>
      </c>
      <c r="P25" s="77" t="s">
        <v>129</v>
      </c>
      <c r="Q25" s="77" t="s">
        <v>157</v>
      </c>
      <c r="R25" s="69">
        <v>1</v>
      </c>
      <c r="S25" s="69" t="s">
        <v>121</v>
      </c>
      <c r="T25" s="69">
        <f t="shared" si="3"/>
        <v>200</v>
      </c>
      <c r="U25" s="69">
        <v>2</v>
      </c>
      <c r="V25" s="69">
        <v>1</v>
      </c>
      <c r="W25" s="78" t="s">
        <v>166</v>
      </c>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row>
    <row r="26" spans="1:134" s="71" customFormat="1" ht="57" customHeight="1" x14ac:dyDescent="0.2">
      <c r="A26" s="72" t="s">
        <v>116</v>
      </c>
      <c r="B26" s="73" t="s">
        <v>89</v>
      </c>
      <c r="C26" s="74" t="s">
        <v>90</v>
      </c>
      <c r="D26" s="73">
        <v>152</v>
      </c>
      <c r="E26" s="75" t="s">
        <v>118</v>
      </c>
      <c r="F26" s="76">
        <v>1074019.9099999999</v>
      </c>
      <c r="G26" s="76">
        <v>1623327.98</v>
      </c>
      <c r="H26" s="76">
        <v>1667878.9</v>
      </c>
      <c r="I26" s="76">
        <v>1667878.9</v>
      </c>
      <c r="J26" s="76">
        <v>1667878.9</v>
      </c>
      <c r="K26" s="75" t="s">
        <v>120</v>
      </c>
      <c r="L26" s="77" t="s">
        <v>62</v>
      </c>
      <c r="M26" s="77" t="s">
        <v>147</v>
      </c>
      <c r="N26" s="77" t="s">
        <v>275</v>
      </c>
      <c r="O26" s="77" t="s">
        <v>62</v>
      </c>
      <c r="P26" s="77" t="s">
        <v>125</v>
      </c>
      <c r="Q26" s="77" t="s">
        <v>158</v>
      </c>
      <c r="R26" s="69">
        <v>1</v>
      </c>
      <c r="S26" s="69" t="s">
        <v>121</v>
      </c>
      <c r="T26" s="69">
        <f t="shared" si="3"/>
        <v>100</v>
      </c>
      <c r="U26" s="69">
        <v>1</v>
      </c>
      <c r="V26" s="69">
        <v>1</v>
      </c>
      <c r="W26" s="78" t="s">
        <v>166</v>
      </c>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row>
    <row r="27" spans="1:134" s="71" customFormat="1" ht="57" customHeight="1" x14ac:dyDescent="0.2">
      <c r="A27" s="72" t="s">
        <v>116</v>
      </c>
      <c r="B27" s="73" t="s">
        <v>89</v>
      </c>
      <c r="C27" s="74" t="s">
        <v>90</v>
      </c>
      <c r="D27" s="73">
        <v>152</v>
      </c>
      <c r="E27" s="75" t="s">
        <v>118</v>
      </c>
      <c r="F27" s="76">
        <v>794493.36</v>
      </c>
      <c r="G27" s="76">
        <v>1344853.23</v>
      </c>
      <c r="H27" s="76">
        <v>1474337.26</v>
      </c>
      <c r="I27" s="76">
        <v>1474337.26</v>
      </c>
      <c r="J27" s="76">
        <v>1474337.26</v>
      </c>
      <c r="K27" s="75" t="s">
        <v>120</v>
      </c>
      <c r="L27" s="77" t="s">
        <v>65</v>
      </c>
      <c r="M27" s="77" t="s">
        <v>268</v>
      </c>
      <c r="N27" s="77" t="s">
        <v>276</v>
      </c>
      <c r="O27" s="77" t="s">
        <v>65</v>
      </c>
      <c r="P27" s="77" t="s">
        <v>129</v>
      </c>
      <c r="Q27" s="77" t="s">
        <v>279</v>
      </c>
      <c r="R27" s="69">
        <v>55</v>
      </c>
      <c r="S27" s="69" t="s">
        <v>121</v>
      </c>
      <c r="T27" s="69">
        <f t="shared" si="3"/>
        <v>149.09090909090909</v>
      </c>
      <c r="U27" s="69">
        <v>82</v>
      </c>
      <c r="V27" s="69">
        <v>55</v>
      </c>
      <c r="W27" s="78" t="s">
        <v>280</v>
      </c>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row>
    <row r="28" spans="1:134" s="71" customFormat="1" ht="57" customHeight="1" x14ac:dyDescent="0.2">
      <c r="A28" s="72" t="s">
        <v>116</v>
      </c>
      <c r="B28" s="73" t="s">
        <v>89</v>
      </c>
      <c r="C28" s="74" t="s">
        <v>90</v>
      </c>
      <c r="D28" s="73">
        <v>152</v>
      </c>
      <c r="E28" s="75" t="s">
        <v>118</v>
      </c>
      <c r="F28" s="76">
        <v>279526.55</v>
      </c>
      <c r="G28" s="76">
        <v>278474.75</v>
      </c>
      <c r="H28" s="76">
        <v>193541.64</v>
      </c>
      <c r="I28" s="76">
        <v>193541.64</v>
      </c>
      <c r="J28" s="76">
        <v>193541.64</v>
      </c>
      <c r="K28" s="75" t="s">
        <v>120</v>
      </c>
      <c r="L28" s="77" t="s">
        <v>65</v>
      </c>
      <c r="M28" s="77" t="s">
        <v>269</v>
      </c>
      <c r="N28" s="77" t="s">
        <v>277</v>
      </c>
      <c r="O28" s="77" t="s">
        <v>65</v>
      </c>
      <c r="P28" s="77" t="s">
        <v>129</v>
      </c>
      <c r="Q28" s="77" t="s">
        <v>159</v>
      </c>
      <c r="R28" s="69">
        <v>664</v>
      </c>
      <c r="S28" s="69" t="s">
        <v>121</v>
      </c>
      <c r="T28" s="69">
        <f t="shared" si="3"/>
        <v>100</v>
      </c>
      <c r="U28" s="69">
        <v>664</v>
      </c>
      <c r="V28" s="69">
        <v>664</v>
      </c>
      <c r="W28" s="78" t="s">
        <v>167</v>
      </c>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row>
    <row r="29" spans="1:134" ht="12" x14ac:dyDescent="0.2">
      <c r="A29" s="48"/>
      <c r="B29" s="16"/>
      <c r="C29" s="17"/>
      <c r="D29" s="18"/>
      <c r="E29" s="19"/>
      <c r="F29" s="20"/>
      <c r="G29" s="20"/>
      <c r="H29" s="20"/>
      <c r="I29" s="20"/>
      <c r="J29" s="20"/>
      <c r="K29" s="21"/>
      <c r="L29" s="21"/>
      <c r="M29" s="21"/>
      <c r="N29" s="21"/>
      <c r="O29" s="21"/>
      <c r="P29" s="22"/>
      <c r="Q29" s="22"/>
      <c r="R29" s="23"/>
      <c r="S29" s="23"/>
      <c r="T29" s="23"/>
      <c r="U29" s="23"/>
      <c r="V29" s="23"/>
      <c r="W29" s="49"/>
    </row>
    <row r="30" spans="1:134" s="71" customFormat="1" ht="57" customHeight="1" x14ac:dyDescent="0.2">
      <c r="A30" s="72" t="s">
        <v>115</v>
      </c>
      <c r="B30" s="73" t="s">
        <v>91</v>
      </c>
      <c r="C30" s="74" t="s">
        <v>92</v>
      </c>
      <c r="D30" s="73">
        <v>268</v>
      </c>
      <c r="E30" s="75" t="s">
        <v>118</v>
      </c>
      <c r="F30" s="76">
        <v>354327.88</v>
      </c>
      <c r="G30" s="76">
        <v>342878.33</v>
      </c>
      <c r="H30" s="76">
        <v>339878.33</v>
      </c>
      <c r="I30" s="76">
        <v>338100.83</v>
      </c>
      <c r="J30" s="76">
        <v>338100.83</v>
      </c>
      <c r="K30" s="75" t="s">
        <v>120</v>
      </c>
      <c r="L30" s="77" t="s">
        <v>56</v>
      </c>
      <c r="M30" s="77" t="s">
        <v>168</v>
      </c>
      <c r="N30" s="77" t="s">
        <v>124</v>
      </c>
      <c r="O30" s="77" t="s">
        <v>56</v>
      </c>
      <c r="P30" s="77" t="s">
        <v>305</v>
      </c>
      <c r="Q30" s="77" t="s">
        <v>137</v>
      </c>
      <c r="R30" s="69">
        <v>0</v>
      </c>
      <c r="S30" s="69" t="s">
        <v>121</v>
      </c>
      <c r="T30" s="69">
        <f>+U30*100/V30</f>
        <v>132</v>
      </c>
      <c r="U30" s="69">
        <v>528</v>
      </c>
      <c r="V30" s="69">
        <v>400</v>
      </c>
      <c r="W30" s="78" t="s">
        <v>249</v>
      </c>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row>
    <row r="31" spans="1:134" s="71" customFormat="1" ht="57" customHeight="1" x14ac:dyDescent="0.2">
      <c r="A31" s="72" t="s">
        <v>115</v>
      </c>
      <c r="B31" s="73" t="s">
        <v>91</v>
      </c>
      <c r="C31" s="74" t="s">
        <v>92</v>
      </c>
      <c r="D31" s="73">
        <v>268</v>
      </c>
      <c r="E31" s="75" t="s">
        <v>118</v>
      </c>
      <c r="F31" s="76">
        <v>354327.88</v>
      </c>
      <c r="G31" s="76">
        <v>342878.33</v>
      </c>
      <c r="H31" s="76">
        <v>339878.33</v>
      </c>
      <c r="I31" s="76">
        <v>338100.83</v>
      </c>
      <c r="J31" s="76">
        <v>338100.83</v>
      </c>
      <c r="K31" s="75" t="s">
        <v>120</v>
      </c>
      <c r="L31" s="77" t="s">
        <v>119</v>
      </c>
      <c r="M31" s="77" t="s">
        <v>376</v>
      </c>
      <c r="N31" s="77" t="s">
        <v>377</v>
      </c>
      <c r="O31" s="77" t="s">
        <v>119</v>
      </c>
      <c r="P31" s="77" t="s">
        <v>305</v>
      </c>
      <c r="Q31" s="77" t="s">
        <v>169</v>
      </c>
      <c r="R31" s="69">
        <v>0</v>
      </c>
      <c r="S31" s="69" t="s">
        <v>121</v>
      </c>
      <c r="T31" s="69">
        <f t="shared" ref="T31:T34" si="4">+U31*100/V31</f>
        <v>88</v>
      </c>
      <c r="U31" s="69">
        <v>528</v>
      </c>
      <c r="V31" s="69">
        <v>600</v>
      </c>
      <c r="W31" s="78" t="s">
        <v>254</v>
      </c>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row>
    <row r="32" spans="1:134" s="71" customFormat="1" ht="57" customHeight="1" x14ac:dyDescent="0.2">
      <c r="A32" s="72" t="s">
        <v>115</v>
      </c>
      <c r="B32" s="73" t="s">
        <v>91</v>
      </c>
      <c r="C32" s="74" t="s">
        <v>92</v>
      </c>
      <c r="D32" s="73">
        <v>268</v>
      </c>
      <c r="E32" s="75" t="s">
        <v>118</v>
      </c>
      <c r="F32" s="76">
        <v>354327.88</v>
      </c>
      <c r="G32" s="76">
        <v>342878.33</v>
      </c>
      <c r="H32" s="76">
        <v>339878.33</v>
      </c>
      <c r="I32" s="76">
        <v>338100.83</v>
      </c>
      <c r="J32" s="76">
        <v>338100.83</v>
      </c>
      <c r="K32" s="75" t="s">
        <v>120</v>
      </c>
      <c r="L32" s="77" t="s">
        <v>62</v>
      </c>
      <c r="M32" s="77" t="s">
        <v>378</v>
      </c>
      <c r="N32" s="77" t="s">
        <v>379</v>
      </c>
      <c r="O32" s="77" t="s">
        <v>62</v>
      </c>
      <c r="P32" s="77" t="s">
        <v>305</v>
      </c>
      <c r="Q32" s="77" t="s">
        <v>170</v>
      </c>
      <c r="R32" s="69">
        <v>0</v>
      </c>
      <c r="S32" s="69" t="s">
        <v>121</v>
      </c>
      <c r="T32" s="69">
        <f t="shared" si="4"/>
        <v>88</v>
      </c>
      <c r="U32" s="69">
        <v>528</v>
      </c>
      <c r="V32" s="69">
        <v>600</v>
      </c>
      <c r="W32" s="78" t="s">
        <v>257</v>
      </c>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row>
    <row r="33" spans="1:134" s="71" customFormat="1" ht="57" customHeight="1" x14ac:dyDescent="0.2">
      <c r="A33" s="72" t="s">
        <v>115</v>
      </c>
      <c r="B33" s="73" t="s">
        <v>91</v>
      </c>
      <c r="C33" s="74" t="s">
        <v>92</v>
      </c>
      <c r="D33" s="73">
        <v>268</v>
      </c>
      <c r="E33" s="75" t="s">
        <v>118</v>
      </c>
      <c r="F33" s="76">
        <v>9327.8799999999992</v>
      </c>
      <c r="G33" s="76">
        <v>9327.8799999999992</v>
      </c>
      <c r="H33" s="76">
        <v>6327.88</v>
      </c>
      <c r="I33" s="76">
        <v>6327.88</v>
      </c>
      <c r="J33" s="76">
        <v>6327.88</v>
      </c>
      <c r="K33" s="75" t="s">
        <v>120</v>
      </c>
      <c r="L33" s="77" t="s">
        <v>65</v>
      </c>
      <c r="M33" s="77" t="s">
        <v>380</v>
      </c>
      <c r="N33" s="77" t="s">
        <v>171</v>
      </c>
      <c r="O33" s="77" t="s">
        <v>65</v>
      </c>
      <c r="P33" s="77" t="s">
        <v>129</v>
      </c>
      <c r="Q33" s="77" t="s">
        <v>172</v>
      </c>
      <c r="R33" s="69">
        <v>2</v>
      </c>
      <c r="S33" s="69" t="s">
        <v>121</v>
      </c>
      <c r="T33" s="69">
        <f t="shared" si="4"/>
        <v>100</v>
      </c>
      <c r="U33" s="69">
        <v>2</v>
      </c>
      <c r="V33" s="69">
        <v>2</v>
      </c>
      <c r="W33" s="78" t="s">
        <v>250</v>
      </c>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row>
    <row r="34" spans="1:134" s="71" customFormat="1" ht="57" customHeight="1" x14ac:dyDescent="0.2">
      <c r="A34" s="72" t="s">
        <v>115</v>
      </c>
      <c r="B34" s="73" t="s">
        <v>91</v>
      </c>
      <c r="C34" s="74" t="s">
        <v>92</v>
      </c>
      <c r="D34" s="73">
        <v>268</v>
      </c>
      <c r="E34" s="75" t="s">
        <v>118</v>
      </c>
      <c r="F34" s="76">
        <v>345000</v>
      </c>
      <c r="G34" s="76">
        <v>333550.45</v>
      </c>
      <c r="H34" s="76">
        <v>333550.45</v>
      </c>
      <c r="I34" s="76">
        <v>331772.95</v>
      </c>
      <c r="J34" s="76">
        <v>331772.95</v>
      </c>
      <c r="K34" s="75" t="s">
        <v>120</v>
      </c>
      <c r="L34" s="77" t="s">
        <v>65</v>
      </c>
      <c r="M34" s="77" t="s">
        <v>381</v>
      </c>
      <c r="N34" s="77" t="s">
        <v>173</v>
      </c>
      <c r="O34" s="77" t="s">
        <v>65</v>
      </c>
      <c r="P34" s="77" t="s">
        <v>129</v>
      </c>
      <c r="Q34" s="77" t="s">
        <v>174</v>
      </c>
      <c r="R34" s="69">
        <v>10</v>
      </c>
      <c r="S34" s="69" t="s">
        <v>121</v>
      </c>
      <c r="T34" s="69">
        <f t="shared" si="4"/>
        <v>100</v>
      </c>
      <c r="U34" s="69">
        <v>10</v>
      </c>
      <c r="V34" s="69">
        <v>10</v>
      </c>
      <c r="W34" s="78" t="s">
        <v>252</v>
      </c>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row>
    <row r="35" spans="1:134" ht="12" x14ac:dyDescent="0.2">
      <c r="A35" s="48"/>
      <c r="B35" s="16"/>
      <c r="C35" s="17"/>
      <c r="D35" s="18"/>
      <c r="E35" s="19"/>
      <c r="F35" s="20"/>
      <c r="G35" s="20"/>
      <c r="H35" s="20"/>
      <c r="I35" s="20"/>
      <c r="J35" s="20"/>
      <c r="K35" s="21"/>
      <c r="L35" s="21"/>
      <c r="M35" s="21"/>
      <c r="N35" s="21"/>
      <c r="O35" s="21"/>
      <c r="P35" s="22"/>
      <c r="Q35" s="22"/>
      <c r="R35" s="23"/>
      <c r="S35" s="23"/>
      <c r="T35" s="23"/>
      <c r="U35" s="23"/>
      <c r="V35" s="23"/>
      <c r="W35" s="49"/>
    </row>
    <row r="36" spans="1:134" s="71" customFormat="1" ht="57" customHeight="1" x14ac:dyDescent="0.2">
      <c r="A36" s="72" t="s">
        <v>115</v>
      </c>
      <c r="B36" s="73" t="s">
        <v>93</v>
      </c>
      <c r="C36" s="74" t="s">
        <v>94</v>
      </c>
      <c r="D36" s="73">
        <v>268</v>
      </c>
      <c r="E36" s="75" t="s">
        <v>118</v>
      </c>
      <c r="F36" s="76">
        <v>1507230.75</v>
      </c>
      <c r="G36" s="76">
        <v>1492960.68</v>
      </c>
      <c r="H36" s="76">
        <v>1444676.28</v>
      </c>
      <c r="I36" s="76">
        <v>1410748.48</v>
      </c>
      <c r="J36" s="76">
        <v>1410748.48</v>
      </c>
      <c r="K36" s="75" t="s">
        <v>120</v>
      </c>
      <c r="L36" s="77" t="s">
        <v>56</v>
      </c>
      <c r="M36" s="77" t="s">
        <v>283</v>
      </c>
      <c r="N36" s="77" t="s">
        <v>136</v>
      </c>
      <c r="O36" s="77" t="s">
        <v>56</v>
      </c>
      <c r="P36" s="77" t="s">
        <v>125</v>
      </c>
      <c r="Q36" s="77" t="s">
        <v>137</v>
      </c>
      <c r="R36" s="69">
        <v>900</v>
      </c>
      <c r="S36" s="69" t="s">
        <v>121</v>
      </c>
      <c r="T36" s="69">
        <f>+U36*100/V36</f>
        <v>244.33333333333334</v>
      </c>
      <c r="U36" s="69">
        <v>2199</v>
      </c>
      <c r="V36" s="69">
        <v>900</v>
      </c>
      <c r="W36" s="78" t="s">
        <v>249</v>
      </c>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row>
    <row r="37" spans="1:134" s="71" customFormat="1" ht="57" customHeight="1" x14ac:dyDescent="0.2">
      <c r="A37" s="72" t="s">
        <v>115</v>
      </c>
      <c r="B37" s="73" t="s">
        <v>93</v>
      </c>
      <c r="C37" s="74" t="s">
        <v>94</v>
      </c>
      <c r="D37" s="73">
        <v>268</v>
      </c>
      <c r="E37" s="75" t="s">
        <v>118</v>
      </c>
      <c r="F37" s="76">
        <v>1507230.75</v>
      </c>
      <c r="G37" s="76">
        <v>1492960.68</v>
      </c>
      <c r="H37" s="76">
        <v>1444676.28</v>
      </c>
      <c r="I37" s="76">
        <v>1410748.48</v>
      </c>
      <c r="J37" s="76">
        <v>1410748.48</v>
      </c>
      <c r="K37" s="75" t="s">
        <v>120</v>
      </c>
      <c r="L37" s="77" t="s">
        <v>119</v>
      </c>
      <c r="M37" s="80" t="s">
        <v>284</v>
      </c>
      <c r="N37" s="77" t="s">
        <v>288</v>
      </c>
      <c r="O37" s="77" t="s">
        <v>119</v>
      </c>
      <c r="P37" s="77" t="s">
        <v>125</v>
      </c>
      <c r="Q37" s="77" t="s">
        <v>175</v>
      </c>
      <c r="R37" s="69">
        <v>900</v>
      </c>
      <c r="S37" s="69" t="s">
        <v>121</v>
      </c>
      <c r="T37" s="69">
        <f t="shared" ref="T37:T40" si="5">+U37*100/V37</f>
        <v>244.33333333333334</v>
      </c>
      <c r="U37" s="69">
        <v>2199</v>
      </c>
      <c r="V37" s="69">
        <v>900</v>
      </c>
      <c r="W37" s="78" t="s">
        <v>253</v>
      </c>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row>
    <row r="38" spans="1:134" s="71" customFormat="1" ht="57" customHeight="1" x14ac:dyDescent="0.2">
      <c r="A38" s="72" t="s">
        <v>115</v>
      </c>
      <c r="B38" s="73" t="s">
        <v>93</v>
      </c>
      <c r="C38" s="74" t="s">
        <v>94</v>
      </c>
      <c r="D38" s="73">
        <v>268</v>
      </c>
      <c r="E38" s="75" t="s">
        <v>118</v>
      </c>
      <c r="F38" s="76">
        <v>1507230.75</v>
      </c>
      <c r="G38" s="76">
        <v>1492960.68</v>
      </c>
      <c r="H38" s="76">
        <v>1444676.28</v>
      </c>
      <c r="I38" s="76">
        <v>1410748.48</v>
      </c>
      <c r="J38" s="76">
        <v>1410748.48</v>
      </c>
      <c r="K38" s="75" t="s">
        <v>120</v>
      </c>
      <c r="L38" s="77" t="s">
        <v>62</v>
      </c>
      <c r="M38" s="77" t="s">
        <v>285</v>
      </c>
      <c r="N38" s="77" t="s">
        <v>289</v>
      </c>
      <c r="O38" s="77" t="s">
        <v>62</v>
      </c>
      <c r="P38" s="77" t="s">
        <v>125</v>
      </c>
      <c r="Q38" s="77" t="s">
        <v>176</v>
      </c>
      <c r="R38" s="69">
        <v>900</v>
      </c>
      <c r="S38" s="69" t="s">
        <v>121</v>
      </c>
      <c r="T38" s="69">
        <f t="shared" si="5"/>
        <v>244.33333333333334</v>
      </c>
      <c r="U38" s="69">
        <v>2199</v>
      </c>
      <c r="V38" s="69">
        <v>900</v>
      </c>
      <c r="W38" s="78" t="s">
        <v>253</v>
      </c>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row>
    <row r="39" spans="1:134" s="71" customFormat="1" ht="57" customHeight="1" x14ac:dyDescent="0.2">
      <c r="A39" s="72" t="s">
        <v>115</v>
      </c>
      <c r="B39" s="73" t="s">
        <v>93</v>
      </c>
      <c r="C39" s="74" t="s">
        <v>94</v>
      </c>
      <c r="D39" s="73">
        <v>268</v>
      </c>
      <c r="E39" s="75" t="s">
        <v>118</v>
      </c>
      <c r="F39" s="76">
        <v>1505577.94</v>
      </c>
      <c r="G39" s="76">
        <v>1491307.87</v>
      </c>
      <c r="H39" s="76">
        <v>1443317.28</v>
      </c>
      <c r="I39" s="76">
        <v>1409389.48</v>
      </c>
      <c r="J39" s="76">
        <v>1409389.48</v>
      </c>
      <c r="K39" s="75" t="s">
        <v>120</v>
      </c>
      <c r="L39" s="77" t="s">
        <v>65</v>
      </c>
      <c r="M39" s="77" t="s">
        <v>286</v>
      </c>
      <c r="N39" s="77" t="s">
        <v>289</v>
      </c>
      <c r="O39" s="77" t="s">
        <v>65</v>
      </c>
      <c r="P39" s="77" t="s">
        <v>386</v>
      </c>
      <c r="Q39" s="77" t="s">
        <v>291</v>
      </c>
      <c r="R39" s="69">
        <v>900</v>
      </c>
      <c r="S39" s="69" t="s">
        <v>121</v>
      </c>
      <c r="T39" s="69">
        <f t="shared" si="5"/>
        <v>244.33333333333334</v>
      </c>
      <c r="U39" s="69">
        <v>2199</v>
      </c>
      <c r="V39" s="69">
        <v>900</v>
      </c>
      <c r="W39" s="78" t="s">
        <v>253</v>
      </c>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row>
    <row r="40" spans="1:134" s="71" customFormat="1" ht="57" customHeight="1" x14ac:dyDescent="0.2">
      <c r="A40" s="72" t="s">
        <v>115</v>
      </c>
      <c r="B40" s="73" t="s">
        <v>93</v>
      </c>
      <c r="C40" s="74" t="s">
        <v>94</v>
      </c>
      <c r="D40" s="73">
        <v>268</v>
      </c>
      <c r="E40" s="75" t="s">
        <v>118</v>
      </c>
      <c r="F40" s="76">
        <v>1652.81</v>
      </c>
      <c r="G40" s="76">
        <v>1652.81</v>
      </c>
      <c r="H40" s="76">
        <v>1359</v>
      </c>
      <c r="I40" s="76">
        <v>1359</v>
      </c>
      <c r="J40" s="76">
        <v>1359</v>
      </c>
      <c r="K40" s="75" t="s">
        <v>120</v>
      </c>
      <c r="L40" s="77" t="s">
        <v>65</v>
      </c>
      <c r="M40" s="77" t="s">
        <v>287</v>
      </c>
      <c r="N40" s="77" t="s">
        <v>290</v>
      </c>
      <c r="O40" s="77" t="s">
        <v>65</v>
      </c>
      <c r="P40" s="77" t="s">
        <v>125</v>
      </c>
      <c r="Q40" s="77" t="s">
        <v>292</v>
      </c>
      <c r="R40" s="69">
        <v>900</v>
      </c>
      <c r="S40" s="69" t="s">
        <v>121</v>
      </c>
      <c r="T40" s="69">
        <f t="shared" si="5"/>
        <v>97.111111111111114</v>
      </c>
      <c r="U40" s="69">
        <v>874</v>
      </c>
      <c r="V40" s="69">
        <v>900</v>
      </c>
      <c r="W40" s="78" t="s">
        <v>382</v>
      </c>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row>
    <row r="41" spans="1:134" x14ac:dyDescent="0.2">
      <c r="A41" s="50"/>
      <c r="B41" s="16"/>
      <c r="C41" s="21"/>
      <c r="D41" s="24"/>
      <c r="E41" s="24"/>
      <c r="F41" s="25"/>
      <c r="G41" s="25"/>
      <c r="H41" s="25"/>
      <c r="I41" s="25"/>
      <c r="J41" s="25"/>
      <c r="K41" s="21"/>
      <c r="L41" s="21"/>
      <c r="M41" s="21"/>
      <c r="N41" s="21"/>
      <c r="O41" s="21"/>
      <c r="P41" s="21"/>
      <c r="Q41" s="21"/>
      <c r="R41" s="26"/>
      <c r="S41" s="26"/>
      <c r="T41" s="26"/>
      <c r="U41" s="26"/>
      <c r="V41" s="26"/>
      <c r="W41" s="49"/>
    </row>
    <row r="42" spans="1:134" s="71" customFormat="1" ht="57" customHeight="1" x14ac:dyDescent="0.2">
      <c r="A42" s="72" t="s">
        <v>115</v>
      </c>
      <c r="B42" s="73" t="s">
        <v>95</v>
      </c>
      <c r="C42" s="74" t="s">
        <v>96</v>
      </c>
      <c r="D42" s="73">
        <v>268</v>
      </c>
      <c r="E42" s="75" t="s">
        <v>118</v>
      </c>
      <c r="F42" s="76">
        <v>719417.2</v>
      </c>
      <c r="G42" s="76">
        <v>720884.98</v>
      </c>
      <c r="H42" s="76">
        <v>691046.28</v>
      </c>
      <c r="I42" s="76">
        <v>675477.11</v>
      </c>
      <c r="J42" s="76">
        <v>675477.11</v>
      </c>
      <c r="K42" s="75" t="s">
        <v>120</v>
      </c>
      <c r="L42" s="77" t="s">
        <v>56</v>
      </c>
      <c r="M42" s="77" t="s">
        <v>293</v>
      </c>
      <c r="N42" s="77" t="s">
        <v>282</v>
      </c>
      <c r="O42" s="77" t="s">
        <v>56</v>
      </c>
      <c r="P42" s="77" t="s">
        <v>305</v>
      </c>
      <c r="Q42" s="77" t="s">
        <v>126</v>
      </c>
      <c r="R42" s="69">
        <v>0</v>
      </c>
      <c r="S42" s="69" t="s">
        <v>121</v>
      </c>
      <c r="T42" s="69">
        <f>+U42*100/V42</f>
        <v>83.875</v>
      </c>
      <c r="U42" s="69">
        <v>671</v>
      </c>
      <c r="V42" s="69">
        <v>800</v>
      </c>
      <c r="W42" s="78" t="s">
        <v>249</v>
      </c>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row>
    <row r="43" spans="1:134" s="71" customFormat="1" ht="57" customHeight="1" x14ac:dyDescent="0.2">
      <c r="A43" s="72" t="s">
        <v>115</v>
      </c>
      <c r="B43" s="73" t="s">
        <v>95</v>
      </c>
      <c r="C43" s="74" t="s">
        <v>96</v>
      </c>
      <c r="D43" s="73">
        <v>268</v>
      </c>
      <c r="E43" s="75" t="s">
        <v>118</v>
      </c>
      <c r="F43" s="76">
        <v>719417.2</v>
      </c>
      <c r="G43" s="76">
        <v>720884.98</v>
      </c>
      <c r="H43" s="76">
        <v>691046.28</v>
      </c>
      <c r="I43" s="76">
        <v>675477.11</v>
      </c>
      <c r="J43" s="76">
        <v>675477.11</v>
      </c>
      <c r="K43" s="75" t="s">
        <v>120</v>
      </c>
      <c r="L43" s="77" t="s">
        <v>119</v>
      </c>
      <c r="M43" s="77" t="s">
        <v>177</v>
      </c>
      <c r="N43" s="77" t="s">
        <v>298</v>
      </c>
      <c r="O43" s="77" t="s">
        <v>119</v>
      </c>
      <c r="P43" s="77" t="s">
        <v>305</v>
      </c>
      <c r="Q43" s="77" t="s">
        <v>179</v>
      </c>
      <c r="R43" s="69">
        <v>0</v>
      </c>
      <c r="S43" s="69" t="s">
        <v>121</v>
      </c>
      <c r="T43" s="69">
        <f t="shared" ref="T43:T49" si="6">+U43*100/V43</f>
        <v>67.099999999999994</v>
      </c>
      <c r="U43" s="69">
        <v>671</v>
      </c>
      <c r="V43" s="69">
        <v>1000</v>
      </c>
      <c r="W43" s="78" t="s">
        <v>160</v>
      </c>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row>
    <row r="44" spans="1:134" s="71" customFormat="1" ht="57" customHeight="1" x14ac:dyDescent="0.2">
      <c r="A44" s="72" t="s">
        <v>115</v>
      </c>
      <c r="B44" s="73" t="s">
        <v>95</v>
      </c>
      <c r="C44" s="74" t="s">
        <v>96</v>
      </c>
      <c r="D44" s="73">
        <v>268</v>
      </c>
      <c r="E44" s="75" t="s">
        <v>118</v>
      </c>
      <c r="F44" s="76">
        <v>719417.2</v>
      </c>
      <c r="G44" s="76">
        <v>720884.98</v>
      </c>
      <c r="H44" s="76">
        <v>691046.28</v>
      </c>
      <c r="I44" s="76">
        <v>675477.11</v>
      </c>
      <c r="J44" s="76">
        <v>675477.11</v>
      </c>
      <c r="K44" s="75" t="s">
        <v>120</v>
      </c>
      <c r="L44" s="77" t="s">
        <v>62</v>
      </c>
      <c r="M44" s="77" t="s">
        <v>180</v>
      </c>
      <c r="N44" s="77" t="s">
        <v>299</v>
      </c>
      <c r="O44" s="77" t="s">
        <v>62</v>
      </c>
      <c r="P44" s="77" t="s">
        <v>305</v>
      </c>
      <c r="Q44" s="77" t="s">
        <v>182</v>
      </c>
      <c r="R44" s="69">
        <v>150</v>
      </c>
      <c r="S44" s="69" t="s">
        <v>121</v>
      </c>
      <c r="T44" s="69">
        <f t="shared" si="6"/>
        <v>200</v>
      </c>
      <c r="U44" s="69">
        <v>300</v>
      </c>
      <c r="V44" s="69">
        <v>150</v>
      </c>
      <c r="W44" s="78" t="s">
        <v>255</v>
      </c>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row>
    <row r="45" spans="1:134" s="71" customFormat="1" ht="57" customHeight="1" x14ac:dyDescent="0.2">
      <c r="A45" s="72" t="s">
        <v>115</v>
      </c>
      <c r="B45" s="73" t="s">
        <v>95</v>
      </c>
      <c r="C45" s="74" t="s">
        <v>96</v>
      </c>
      <c r="D45" s="73">
        <v>268</v>
      </c>
      <c r="E45" s="75" t="s">
        <v>118</v>
      </c>
      <c r="F45" s="76">
        <v>516470.2</v>
      </c>
      <c r="G45" s="76">
        <v>517937.98</v>
      </c>
      <c r="H45" s="76">
        <v>508436.12</v>
      </c>
      <c r="I45" s="76">
        <v>492866.95</v>
      </c>
      <c r="J45" s="76">
        <v>492866.95</v>
      </c>
      <c r="K45" s="75" t="s">
        <v>120</v>
      </c>
      <c r="L45" s="77" t="s">
        <v>65</v>
      </c>
      <c r="M45" s="77" t="s">
        <v>183</v>
      </c>
      <c r="N45" s="77" t="s">
        <v>300</v>
      </c>
      <c r="O45" s="77" t="s">
        <v>65</v>
      </c>
      <c r="P45" s="77" t="s">
        <v>305</v>
      </c>
      <c r="Q45" s="77" t="s">
        <v>182</v>
      </c>
      <c r="R45" s="69">
        <v>200</v>
      </c>
      <c r="S45" s="69" t="s">
        <v>121</v>
      </c>
      <c r="T45" s="69">
        <f t="shared" si="6"/>
        <v>88</v>
      </c>
      <c r="U45" s="69">
        <v>176</v>
      </c>
      <c r="V45" s="69">
        <v>200</v>
      </c>
      <c r="W45" s="78" t="s">
        <v>373</v>
      </c>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row>
    <row r="46" spans="1:134" s="71" customFormat="1" ht="57" customHeight="1" x14ac:dyDescent="0.2">
      <c r="A46" s="72" t="s">
        <v>115</v>
      </c>
      <c r="B46" s="73" t="s">
        <v>95</v>
      </c>
      <c r="C46" s="74" t="s">
        <v>96</v>
      </c>
      <c r="D46" s="73">
        <v>268</v>
      </c>
      <c r="E46" s="75" t="s">
        <v>118</v>
      </c>
      <c r="F46" s="76">
        <v>103000</v>
      </c>
      <c r="G46" s="76">
        <v>103000</v>
      </c>
      <c r="H46" s="76">
        <v>90048.16</v>
      </c>
      <c r="I46" s="76">
        <v>90048.16</v>
      </c>
      <c r="J46" s="76">
        <v>90048.16</v>
      </c>
      <c r="K46" s="75" t="s">
        <v>120</v>
      </c>
      <c r="L46" s="77" t="s">
        <v>65</v>
      </c>
      <c r="M46" s="77" t="s">
        <v>294</v>
      </c>
      <c r="N46" s="77" t="s">
        <v>301</v>
      </c>
      <c r="O46" s="77" t="s">
        <v>65</v>
      </c>
      <c r="P46" s="77" t="s">
        <v>305</v>
      </c>
      <c r="Q46" s="77" t="s">
        <v>306</v>
      </c>
      <c r="R46" s="69">
        <v>70</v>
      </c>
      <c r="S46" s="69" t="s">
        <v>121</v>
      </c>
      <c r="T46" s="69">
        <f t="shared" si="6"/>
        <v>80</v>
      </c>
      <c r="U46" s="69">
        <v>56</v>
      </c>
      <c r="V46" s="69">
        <v>70</v>
      </c>
      <c r="W46" s="78" t="s">
        <v>373</v>
      </c>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row>
    <row r="47" spans="1:134" s="71" customFormat="1" ht="57" customHeight="1" x14ac:dyDescent="0.2">
      <c r="A47" s="72" t="s">
        <v>115</v>
      </c>
      <c r="B47" s="73" t="s">
        <v>95</v>
      </c>
      <c r="C47" s="74" t="s">
        <v>96</v>
      </c>
      <c r="D47" s="73">
        <v>268</v>
      </c>
      <c r="E47" s="75" t="s">
        <v>118</v>
      </c>
      <c r="F47" s="76">
        <v>26748</v>
      </c>
      <c r="G47" s="76">
        <v>26748</v>
      </c>
      <c r="H47" s="76">
        <v>26748</v>
      </c>
      <c r="I47" s="76">
        <v>26748</v>
      </c>
      <c r="J47" s="76">
        <v>26748</v>
      </c>
      <c r="K47" s="75" t="s">
        <v>120</v>
      </c>
      <c r="L47" s="77" t="s">
        <v>65</v>
      </c>
      <c r="M47" s="77" t="s">
        <v>295</v>
      </c>
      <c r="N47" s="77" t="s">
        <v>302</v>
      </c>
      <c r="O47" s="77" t="s">
        <v>65</v>
      </c>
      <c r="P47" s="77" t="s">
        <v>305</v>
      </c>
      <c r="Q47" s="77" t="s">
        <v>307</v>
      </c>
      <c r="R47" s="69">
        <v>200</v>
      </c>
      <c r="S47" s="69" t="s">
        <v>121</v>
      </c>
      <c r="T47" s="69">
        <f t="shared" si="6"/>
        <v>132</v>
      </c>
      <c r="U47" s="69">
        <v>264</v>
      </c>
      <c r="V47" s="69">
        <v>200</v>
      </c>
      <c r="W47" s="78" t="s">
        <v>160</v>
      </c>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row>
    <row r="48" spans="1:134" s="71" customFormat="1" ht="57" customHeight="1" x14ac:dyDescent="0.2">
      <c r="A48" s="72" t="s">
        <v>115</v>
      </c>
      <c r="B48" s="73" t="s">
        <v>95</v>
      </c>
      <c r="C48" s="74" t="s">
        <v>96</v>
      </c>
      <c r="D48" s="73">
        <v>268</v>
      </c>
      <c r="E48" s="75" t="s">
        <v>118</v>
      </c>
      <c r="F48" s="76">
        <v>13458</v>
      </c>
      <c r="G48" s="76">
        <v>13458</v>
      </c>
      <c r="H48" s="76">
        <v>9854</v>
      </c>
      <c r="I48" s="76">
        <v>9854</v>
      </c>
      <c r="J48" s="76">
        <v>9854</v>
      </c>
      <c r="K48" s="75" t="s">
        <v>120</v>
      </c>
      <c r="L48" s="77" t="s">
        <v>65</v>
      </c>
      <c r="M48" s="77" t="s">
        <v>296</v>
      </c>
      <c r="N48" s="77" t="s">
        <v>303</v>
      </c>
      <c r="O48" s="77" t="s">
        <v>65</v>
      </c>
      <c r="P48" s="77" t="s">
        <v>305</v>
      </c>
      <c r="Q48" s="77" t="s">
        <v>308</v>
      </c>
      <c r="R48" s="69">
        <v>250</v>
      </c>
      <c r="S48" s="69" t="s">
        <v>121</v>
      </c>
      <c r="T48" s="69">
        <f t="shared" si="6"/>
        <v>58</v>
      </c>
      <c r="U48" s="69">
        <v>145</v>
      </c>
      <c r="V48" s="69">
        <v>250</v>
      </c>
      <c r="W48" s="78" t="s">
        <v>373</v>
      </c>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row>
    <row r="49" spans="1:134" s="71" customFormat="1" ht="57" customHeight="1" x14ac:dyDescent="0.2">
      <c r="A49" s="72" t="s">
        <v>115</v>
      </c>
      <c r="B49" s="73" t="s">
        <v>95</v>
      </c>
      <c r="C49" s="74" t="s">
        <v>96</v>
      </c>
      <c r="D49" s="73">
        <v>268</v>
      </c>
      <c r="E49" s="75" t="s">
        <v>118</v>
      </c>
      <c r="F49" s="76">
        <v>59741</v>
      </c>
      <c r="G49" s="76">
        <v>59741</v>
      </c>
      <c r="H49" s="76">
        <v>55960</v>
      </c>
      <c r="I49" s="76">
        <v>55960</v>
      </c>
      <c r="J49" s="76">
        <v>55960</v>
      </c>
      <c r="K49" s="75" t="s">
        <v>120</v>
      </c>
      <c r="L49" s="77" t="s">
        <v>65</v>
      </c>
      <c r="M49" s="77" t="s">
        <v>297</v>
      </c>
      <c r="N49" s="77" t="s">
        <v>304</v>
      </c>
      <c r="O49" s="77" t="s">
        <v>65</v>
      </c>
      <c r="P49" s="77" t="s">
        <v>305</v>
      </c>
      <c r="Q49" s="77" t="s">
        <v>309</v>
      </c>
      <c r="R49" s="69">
        <v>50</v>
      </c>
      <c r="S49" s="69" t="s">
        <v>121</v>
      </c>
      <c r="T49" s="69">
        <f t="shared" si="6"/>
        <v>134</v>
      </c>
      <c r="U49" s="69">
        <v>67</v>
      </c>
      <c r="V49" s="69">
        <v>50</v>
      </c>
      <c r="W49" s="78" t="s">
        <v>250</v>
      </c>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row>
    <row r="50" spans="1:134" s="61" customFormat="1" x14ac:dyDescent="0.2">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row>
    <row r="51" spans="1:134" ht="12" x14ac:dyDescent="0.2">
      <c r="A51" s="48"/>
      <c r="B51" s="16"/>
      <c r="C51" s="17"/>
      <c r="D51" s="18"/>
      <c r="E51" s="19"/>
      <c r="F51" s="20"/>
      <c r="G51" s="20"/>
      <c r="H51" s="20"/>
      <c r="I51" s="20"/>
      <c r="J51" s="20"/>
      <c r="K51" s="21"/>
      <c r="L51" s="21"/>
      <c r="M51" s="21"/>
      <c r="N51" s="21"/>
      <c r="O51" s="21"/>
      <c r="P51" s="22"/>
      <c r="Q51" s="22"/>
      <c r="R51" s="23"/>
      <c r="S51" s="23"/>
      <c r="T51" s="23"/>
      <c r="U51" s="23"/>
      <c r="V51" s="23"/>
      <c r="W51" s="49"/>
    </row>
    <row r="52" spans="1:134" s="71" customFormat="1" ht="57" customHeight="1" x14ac:dyDescent="0.2">
      <c r="A52" s="72" t="s">
        <v>115</v>
      </c>
      <c r="B52" s="73" t="s">
        <v>97</v>
      </c>
      <c r="C52" s="74" t="s">
        <v>98</v>
      </c>
      <c r="D52" s="73">
        <v>231</v>
      </c>
      <c r="E52" s="75" t="s">
        <v>118</v>
      </c>
      <c r="F52" s="76">
        <v>143491.57</v>
      </c>
      <c r="G52" s="76">
        <v>143491.57</v>
      </c>
      <c r="H52" s="76">
        <v>142298.17000000001</v>
      </c>
      <c r="I52" s="76">
        <v>140825.82999999999</v>
      </c>
      <c r="J52" s="76">
        <v>140825.82999999999</v>
      </c>
      <c r="K52" s="75" t="s">
        <v>120</v>
      </c>
      <c r="L52" s="77" t="s">
        <v>56</v>
      </c>
      <c r="M52" s="77" t="s">
        <v>123</v>
      </c>
      <c r="N52" s="77" t="s">
        <v>124</v>
      </c>
      <c r="O52" s="77" t="s">
        <v>56</v>
      </c>
      <c r="P52" s="77" t="s">
        <v>125</v>
      </c>
      <c r="Q52" s="77" t="s">
        <v>126</v>
      </c>
      <c r="R52" s="69">
        <v>0</v>
      </c>
      <c r="S52" s="69" t="s">
        <v>121</v>
      </c>
      <c r="T52" s="69">
        <f>+U52*100/V52</f>
        <v>0.25</v>
      </c>
      <c r="U52" s="69">
        <v>1</v>
      </c>
      <c r="V52" s="69">
        <v>400</v>
      </c>
      <c r="W52" s="78" t="s">
        <v>249</v>
      </c>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row>
    <row r="53" spans="1:134" s="71" customFormat="1" ht="57" customHeight="1" x14ac:dyDescent="0.2">
      <c r="A53" s="72" t="s">
        <v>115</v>
      </c>
      <c r="B53" s="73" t="s">
        <v>97</v>
      </c>
      <c r="C53" s="74" t="s">
        <v>98</v>
      </c>
      <c r="D53" s="73">
        <v>231</v>
      </c>
      <c r="E53" s="75" t="s">
        <v>118</v>
      </c>
      <c r="F53" s="76">
        <v>143491.57</v>
      </c>
      <c r="G53" s="76">
        <v>143491.57</v>
      </c>
      <c r="H53" s="76">
        <v>142298.17000000001</v>
      </c>
      <c r="I53" s="76">
        <v>140825.82999999999</v>
      </c>
      <c r="J53" s="76">
        <v>140825.82999999999</v>
      </c>
      <c r="K53" s="75" t="s">
        <v>120</v>
      </c>
      <c r="L53" s="77" t="s">
        <v>119</v>
      </c>
      <c r="M53" s="77" t="s">
        <v>184</v>
      </c>
      <c r="N53" s="77" t="s">
        <v>178</v>
      </c>
      <c r="O53" s="77" t="s">
        <v>119</v>
      </c>
      <c r="P53" s="77" t="s">
        <v>125</v>
      </c>
      <c r="Q53" s="77" t="s">
        <v>179</v>
      </c>
      <c r="R53" s="69">
        <v>0</v>
      </c>
      <c r="S53" s="69" t="s">
        <v>121</v>
      </c>
      <c r="T53" s="69">
        <f t="shared" ref="T53:T56" si="7">+U53*100/V53</f>
        <v>104</v>
      </c>
      <c r="U53" s="69">
        <v>416</v>
      </c>
      <c r="V53" s="69">
        <v>400</v>
      </c>
      <c r="W53" s="78" t="s">
        <v>383</v>
      </c>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row>
    <row r="54" spans="1:134" s="71" customFormat="1" ht="57" customHeight="1" x14ac:dyDescent="0.2">
      <c r="A54" s="72" t="s">
        <v>115</v>
      </c>
      <c r="B54" s="73" t="s">
        <v>97</v>
      </c>
      <c r="C54" s="74" t="s">
        <v>98</v>
      </c>
      <c r="D54" s="73">
        <v>231</v>
      </c>
      <c r="E54" s="75" t="s">
        <v>118</v>
      </c>
      <c r="F54" s="76">
        <v>143491.57</v>
      </c>
      <c r="G54" s="76">
        <v>143491.57</v>
      </c>
      <c r="H54" s="76">
        <v>142298.17000000001</v>
      </c>
      <c r="I54" s="76">
        <v>140825.82999999999</v>
      </c>
      <c r="J54" s="76">
        <v>140825.82999999999</v>
      </c>
      <c r="K54" s="75" t="s">
        <v>120</v>
      </c>
      <c r="L54" s="77" t="s">
        <v>62</v>
      </c>
      <c r="M54" s="77" t="s">
        <v>310</v>
      </c>
      <c r="N54" s="77" t="s">
        <v>181</v>
      </c>
      <c r="O54" s="77" t="s">
        <v>62</v>
      </c>
      <c r="P54" s="77" t="s">
        <v>125</v>
      </c>
      <c r="Q54" s="77" t="s">
        <v>182</v>
      </c>
      <c r="R54" s="69">
        <v>400</v>
      </c>
      <c r="S54" s="69" t="s">
        <v>121</v>
      </c>
      <c r="T54" s="69">
        <f t="shared" si="7"/>
        <v>104</v>
      </c>
      <c r="U54" s="69">
        <v>416</v>
      </c>
      <c r="V54" s="69">
        <v>400</v>
      </c>
      <c r="W54" s="78" t="s">
        <v>255</v>
      </c>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row>
    <row r="55" spans="1:134" s="71" customFormat="1" ht="57" customHeight="1" x14ac:dyDescent="0.2">
      <c r="A55" s="72" t="s">
        <v>115</v>
      </c>
      <c r="B55" s="73" t="s">
        <v>97</v>
      </c>
      <c r="C55" s="74" t="s">
        <v>98</v>
      </c>
      <c r="D55" s="73">
        <v>231</v>
      </c>
      <c r="E55" s="75" t="s">
        <v>118</v>
      </c>
      <c r="F55" s="76">
        <v>141662.12</v>
      </c>
      <c r="G55" s="76">
        <v>141662.12</v>
      </c>
      <c r="H55" s="76">
        <v>140468.72</v>
      </c>
      <c r="I55" s="76">
        <v>138996.38</v>
      </c>
      <c r="J55" s="76">
        <v>138996.38</v>
      </c>
      <c r="K55" s="75" t="s">
        <v>120</v>
      </c>
      <c r="L55" s="77" t="s">
        <v>65</v>
      </c>
      <c r="M55" s="77" t="s">
        <v>185</v>
      </c>
      <c r="N55" s="77" t="s">
        <v>186</v>
      </c>
      <c r="O55" s="77" t="s">
        <v>65</v>
      </c>
      <c r="P55" s="77" t="s">
        <v>129</v>
      </c>
      <c r="Q55" s="77" t="s">
        <v>187</v>
      </c>
      <c r="R55" s="69">
        <v>70</v>
      </c>
      <c r="S55" s="69" t="s">
        <v>121</v>
      </c>
      <c r="T55" s="69">
        <f t="shared" si="7"/>
        <v>114.28571428571429</v>
      </c>
      <c r="U55" s="69">
        <v>80</v>
      </c>
      <c r="V55" s="69">
        <v>70</v>
      </c>
      <c r="W55" s="78" t="s">
        <v>250</v>
      </c>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row>
    <row r="56" spans="1:134" s="71" customFormat="1" ht="57" customHeight="1" x14ac:dyDescent="0.2">
      <c r="A56" s="72" t="s">
        <v>115</v>
      </c>
      <c r="B56" s="73" t="s">
        <v>97</v>
      </c>
      <c r="C56" s="74" t="s">
        <v>98</v>
      </c>
      <c r="D56" s="73">
        <v>231</v>
      </c>
      <c r="E56" s="75" t="s">
        <v>118</v>
      </c>
      <c r="F56" s="76">
        <v>1829.45</v>
      </c>
      <c r="G56" s="76">
        <v>1829.45</v>
      </c>
      <c r="H56" s="76">
        <v>1829.45</v>
      </c>
      <c r="I56" s="76">
        <v>1829.45</v>
      </c>
      <c r="J56" s="76">
        <v>1829.45</v>
      </c>
      <c r="K56" s="75" t="s">
        <v>120</v>
      </c>
      <c r="L56" s="77" t="s">
        <v>65</v>
      </c>
      <c r="M56" s="77" t="s">
        <v>311</v>
      </c>
      <c r="N56" s="77" t="s">
        <v>312</v>
      </c>
      <c r="O56" s="77" t="s">
        <v>65</v>
      </c>
      <c r="P56" s="77" t="s">
        <v>129</v>
      </c>
      <c r="Q56" s="77" t="s">
        <v>188</v>
      </c>
      <c r="R56" s="69">
        <v>1</v>
      </c>
      <c r="S56" s="69" t="s">
        <v>121</v>
      </c>
      <c r="T56" s="69">
        <f t="shared" si="7"/>
        <v>100</v>
      </c>
      <c r="U56" s="69">
        <v>1</v>
      </c>
      <c r="V56" s="69">
        <v>1</v>
      </c>
      <c r="W56" s="78" t="s">
        <v>246</v>
      </c>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row>
    <row r="57" spans="1:134" x14ac:dyDescent="0.2">
      <c r="A57" s="50"/>
      <c r="B57" s="16"/>
      <c r="C57" s="21"/>
      <c r="D57" s="24"/>
      <c r="E57" s="24"/>
      <c r="F57" s="25"/>
      <c r="G57" s="25"/>
      <c r="H57" s="25"/>
      <c r="I57" s="25"/>
      <c r="J57" s="25"/>
      <c r="K57" s="21"/>
      <c r="L57" s="21"/>
      <c r="M57" s="21"/>
      <c r="N57" s="21"/>
      <c r="O57" s="21"/>
      <c r="P57" s="21"/>
      <c r="Q57" s="21"/>
      <c r="R57" s="26"/>
      <c r="S57" s="26"/>
      <c r="T57" s="26"/>
      <c r="U57" s="26"/>
      <c r="V57" s="26"/>
      <c r="W57" s="49"/>
    </row>
    <row r="58" spans="1:134" s="71" customFormat="1" ht="57" customHeight="1" x14ac:dyDescent="0.2">
      <c r="A58" s="72" t="s">
        <v>115</v>
      </c>
      <c r="B58" s="73" t="s">
        <v>99</v>
      </c>
      <c r="C58" s="74" t="s">
        <v>100</v>
      </c>
      <c r="D58" s="73">
        <v>222</v>
      </c>
      <c r="E58" s="75" t="s">
        <v>118</v>
      </c>
      <c r="F58" s="76">
        <v>355356.99</v>
      </c>
      <c r="G58" s="76">
        <v>355511.46</v>
      </c>
      <c r="H58" s="76">
        <v>348063.98</v>
      </c>
      <c r="I58" s="76">
        <v>321314.12</v>
      </c>
      <c r="J58" s="76">
        <v>321314.12</v>
      </c>
      <c r="K58" s="75" t="s">
        <v>120</v>
      </c>
      <c r="L58" s="77" t="s">
        <v>56</v>
      </c>
      <c r="M58" s="77" t="s">
        <v>123</v>
      </c>
      <c r="N58" s="81" t="s">
        <v>136</v>
      </c>
      <c r="O58" s="77" t="s">
        <v>56</v>
      </c>
      <c r="P58" s="77" t="s">
        <v>125</v>
      </c>
      <c r="Q58" s="77" t="s">
        <v>318</v>
      </c>
      <c r="R58" s="69">
        <v>2</v>
      </c>
      <c r="S58" s="69" t="s">
        <v>121</v>
      </c>
      <c r="T58" s="69">
        <f>+U58*100/V58</f>
        <v>100</v>
      </c>
      <c r="U58" s="69">
        <v>2</v>
      </c>
      <c r="V58" s="69">
        <v>2</v>
      </c>
      <c r="W58" s="78" t="s">
        <v>256</v>
      </c>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row>
    <row r="59" spans="1:134" s="71" customFormat="1" ht="85.5" customHeight="1" x14ac:dyDescent="0.2">
      <c r="A59" s="72" t="s">
        <v>115</v>
      </c>
      <c r="B59" s="73" t="s">
        <v>99</v>
      </c>
      <c r="C59" s="74" t="s">
        <v>100</v>
      </c>
      <c r="D59" s="73">
        <v>222</v>
      </c>
      <c r="E59" s="75" t="s">
        <v>118</v>
      </c>
      <c r="F59" s="76">
        <v>355356.99</v>
      </c>
      <c r="G59" s="76">
        <v>355511.46</v>
      </c>
      <c r="H59" s="76">
        <v>348063.98</v>
      </c>
      <c r="I59" s="76">
        <v>321314.12</v>
      </c>
      <c r="J59" s="76">
        <v>321314.12</v>
      </c>
      <c r="K59" s="75" t="s">
        <v>120</v>
      </c>
      <c r="L59" s="77" t="s">
        <v>119</v>
      </c>
      <c r="M59" s="77" t="s">
        <v>189</v>
      </c>
      <c r="N59" s="77" t="s">
        <v>178</v>
      </c>
      <c r="O59" s="77" t="s">
        <v>119</v>
      </c>
      <c r="P59" s="77" t="s">
        <v>125</v>
      </c>
      <c r="Q59" s="77" t="s">
        <v>319</v>
      </c>
      <c r="R59" s="69">
        <v>2</v>
      </c>
      <c r="S59" s="69" t="s">
        <v>121</v>
      </c>
      <c r="T59" s="69">
        <f t="shared" ref="T59:T62" si="8">+U59*100/V59</f>
        <v>100</v>
      </c>
      <c r="U59" s="69">
        <v>2</v>
      </c>
      <c r="V59" s="69">
        <v>2</v>
      </c>
      <c r="W59" s="78" t="s">
        <v>384</v>
      </c>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row>
    <row r="60" spans="1:134" s="71" customFormat="1" ht="77.25" customHeight="1" x14ac:dyDescent="0.2">
      <c r="A60" s="72" t="s">
        <v>115</v>
      </c>
      <c r="B60" s="73" t="s">
        <v>99</v>
      </c>
      <c r="C60" s="74" t="s">
        <v>100</v>
      </c>
      <c r="D60" s="73">
        <v>222</v>
      </c>
      <c r="E60" s="75" t="s">
        <v>118</v>
      </c>
      <c r="F60" s="76">
        <v>355356.99</v>
      </c>
      <c r="G60" s="76">
        <v>355511.46</v>
      </c>
      <c r="H60" s="76">
        <v>348063.98</v>
      </c>
      <c r="I60" s="76">
        <v>321314.12</v>
      </c>
      <c r="J60" s="76">
        <v>321314.12</v>
      </c>
      <c r="K60" s="75" t="s">
        <v>120</v>
      </c>
      <c r="L60" s="77" t="s">
        <v>62</v>
      </c>
      <c r="M60" s="77" t="s">
        <v>313</v>
      </c>
      <c r="N60" s="77" t="s">
        <v>316</v>
      </c>
      <c r="O60" s="77" t="s">
        <v>62</v>
      </c>
      <c r="P60" s="77" t="s">
        <v>125</v>
      </c>
      <c r="Q60" s="77" t="s">
        <v>320</v>
      </c>
      <c r="R60" s="82">
        <v>1600</v>
      </c>
      <c r="S60" s="69" t="s">
        <v>121</v>
      </c>
      <c r="T60" s="69">
        <f t="shared" si="8"/>
        <v>271.5</v>
      </c>
      <c r="U60" s="69">
        <v>4344</v>
      </c>
      <c r="V60" s="69">
        <v>1600</v>
      </c>
      <c r="W60" s="78" t="s">
        <v>385</v>
      </c>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row>
    <row r="61" spans="1:134" s="71" customFormat="1" ht="76.5" customHeight="1" x14ac:dyDescent="0.2">
      <c r="A61" s="72" t="s">
        <v>115</v>
      </c>
      <c r="B61" s="73" t="s">
        <v>99</v>
      </c>
      <c r="C61" s="74" t="s">
        <v>100</v>
      </c>
      <c r="D61" s="73">
        <v>222</v>
      </c>
      <c r="E61" s="75" t="s">
        <v>118</v>
      </c>
      <c r="F61" s="76">
        <v>3113.1</v>
      </c>
      <c r="G61" s="76">
        <v>3113.1</v>
      </c>
      <c r="H61" s="76">
        <v>3000</v>
      </c>
      <c r="I61" s="76">
        <v>3000</v>
      </c>
      <c r="J61" s="76">
        <v>3000</v>
      </c>
      <c r="K61" s="75" t="s">
        <v>120</v>
      </c>
      <c r="L61" s="77" t="s">
        <v>65</v>
      </c>
      <c r="M61" s="77" t="s">
        <v>314</v>
      </c>
      <c r="N61" s="77" t="s">
        <v>317</v>
      </c>
      <c r="O61" s="77" t="s">
        <v>65</v>
      </c>
      <c r="P61" s="77" t="s">
        <v>125</v>
      </c>
      <c r="Q61" s="77" t="s">
        <v>321</v>
      </c>
      <c r="R61" s="82">
        <v>3000</v>
      </c>
      <c r="S61" s="69" t="s">
        <v>121</v>
      </c>
      <c r="T61" s="69">
        <f t="shared" si="8"/>
        <v>94.266666666666666</v>
      </c>
      <c r="U61" s="69">
        <v>2828</v>
      </c>
      <c r="V61" s="69">
        <v>3000</v>
      </c>
      <c r="W61" s="78" t="s">
        <v>323</v>
      </c>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row>
    <row r="62" spans="1:134" s="71" customFormat="1" ht="57" customHeight="1" x14ac:dyDescent="0.2">
      <c r="A62" s="72" t="s">
        <v>115</v>
      </c>
      <c r="B62" s="73" t="s">
        <v>99</v>
      </c>
      <c r="C62" s="74" t="s">
        <v>100</v>
      </c>
      <c r="D62" s="73">
        <v>222</v>
      </c>
      <c r="E62" s="75" t="s">
        <v>118</v>
      </c>
      <c r="F62" s="76">
        <v>352243.89</v>
      </c>
      <c r="G62" s="76">
        <v>352398.36</v>
      </c>
      <c r="H62" s="76">
        <v>345063.98</v>
      </c>
      <c r="I62" s="76">
        <v>318314.12</v>
      </c>
      <c r="J62" s="76">
        <v>318314.12</v>
      </c>
      <c r="K62" s="75" t="s">
        <v>120</v>
      </c>
      <c r="L62" s="77" t="s">
        <v>65</v>
      </c>
      <c r="M62" s="77" t="s">
        <v>315</v>
      </c>
      <c r="N62" s="77" t="s">
        <v>317</v>
      </c>
      <c r="O62" s="77" t="s">
        <v>65</v>
      </c>
      <c r="P62" s="77" t="s">
        <v>125</v>
      </c>
      <c r="Q62" s="77" t="s">
        <v>322</v>
      </c>
      <c r="R62" s="82">
        <v>5000</v>
      </c>
      <c r="S62" s="69" t="s">
        <v>121</v>
      </c>
      <c r="T62" s="69">
        <f t="shared" si="8"/>
        <v>101.46</v>
      </c>
      <c r="U62" s="69">
        <v>5073</v>
      </c>
      <c r="V62" s="69">
        <v>5000</v>
      </c>
      <c r="W62" s="78" t="s">
        <v>323</v>
      </c>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row>
    <row r="63" spans="1:134" ht="12" x14ac:dyDescent="0.2">
      <c r="A63" s="48"/>
      <c r="B63" s="16"/>
      <c r="C63" s="17"/>
      <c r="D63" s="18"/>
      <c r="E63" s="19"/>
      <c r="F63" s="20"/>
      <c r="G63" s="20"/>
      <c r="H63" s="20"/>
      <c r="I63" s="20"/>
      <c r="J63" s="20"/>
      <c r="K63" s="21"/>
      <c r="L63" s="21"/>
      <c r="M63" s="21"/>
      <c r="N63" s="21"/>
      <c r="O63" s="21"/>
      <c r="P63" s="22"/>
      <c r="Q63" s="22"/>
      <c r="R63" s="23"/>
      <c r="S63" s="23"/>
      <c r="T63" s="23"/>
      <c r="U63" s="23"/>
      <c r="V63" s="23"/>
      <c r="W63" s="49"/>
    </row>
    <row r="64" spans="1:134" s="71" customFormat="1" ht="57" customHeight="1" x14ac:dyDescent="0.2">
      <c r="A64" s="72" t="s">
        <v>115</v>
      </c>
      <c r="B64" s="73" t="s">
        <v>101</v>
      </c>
      <c r="C64" s="74" t="s">
        <v>102</v>
      </c>
      <c r="D64" s="73">
        <v>268</v>
      </c>
      <c r="E64" s="75" t="s">
        <v>118</v>
      </c>
      <c r="F64" s="76">
        <v>789504.03</v>
      </c>
      <c r="G64" s="76">
        <v>791202.46</v>
      </c>
      <c r="H64" s="76">
        <v>784368.13</v>
      </c>
      <c r="I64" s="76">
        <v>761451.4</v>
      </c>
      <c r="J64" s="76">
        <v>761451.4</v>
      </c>
      <c r="K64" s="75" t="s">
        <v>120</v>
      </c>
      <c r="L64" s="77" t="s">
        <v>56</v>
      </c>
      <c r="M64" s="77" t="s">
        <v>123</v>
      </c>
      <c r="N64" s="77" t="s">
        <v>282</v>
      </c>
      <c r="O64" s="77" t="s">
        <v>56</v>
      </c>
      <c r="P64" s="77" t="s">
        <v>305</v>
      </c>
      <c r="Q64" s="77" t="s">
        <v>126</v>
      </c>
      <c r="R64" s="82">
        <v>0</v>
      </c>
      <c r="S64" s="69" t="s">
        <v>121</v>
      </c>
      <c r="T64" s="69">
        <f>+U64*100/V64</f>
        <v>109.58064516129032</v>
      </c>
      <c r="U64" s="69">
        <v>3397</v>
      </c>
      <c r="V64" s="69">
        <v>3100</v>
      </c>
      <c r="W64" s="78" t="s">
        <v>249</v>
      </c>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row>
    <row r="65" spans="1:134" s="71" customFormat="1" ht="57" customHeight="1" x14ac:dyDescent="0.2">
      <c r="A65" s="72" t="s">
        <v>115</v>
      </c>
      <c r="B65" s="73" t="s">
        <v>101</v>
      </c>
      <c r="C65" s="74" t="s">
        <v>102</v>
      </c>
      <c r="D65" s="73">
        <v>268</v>
      </c>
      <c r="E65" s="75" t="s">
        <v>118</v>
      </c>
      <c r="F65" s="76">
        <v>789504.03</v>
      </c>
      <c r="G65" s="76">
        <v>791202.46</v>
      </c>
      <c r="H65" s="76">
        <v>784368.13</v>
      </c>
      <c r="I65" s="76">
        <v>761450.4</v>
      </c>
      <c r="J65" s="76">
        <v>761450.4</v>
      </c>
      <c r="K65" s="75" t="s">
        <v>120</v>
      </c>
      <c r="L65" s="77" t="s">
        <v>119</v>
      </c>
      <c r="M65" s="77" t="s">
        <v>190</v>
      </c>
      <c r="N65" s="77" t="s">
        <v>324</v>
      </c>
      <c r="O65" s="77" t="s">
        <v>119</v>
      </c>
      <c r="P65" s="77" t="s">
        <v>305</v>
      </c>
      <c r="Q65" s="77" t="s">
        <v>191</v>
      </c>
      <c r="R65" s="82">
        <v>0</v>
      </c>
      <c r="S65" s="69" t="s">
        <v>121</v>
      </c>
      <c r="T65" s="69">
        <f t="shared" ref="T65:T67" si="9">+U65*100/V65</f>
        <v>109.58064516129032</v>
      </c>
      <c r="U65" s="69">
        <v>3397</v>
      </c>
      <c r="V65" s="69">
        <v>3100</v>
      </c>
      <c r="W65" s="78" t="s">
        <v>328</v>
      </c>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row>
    <row r="66" spans="1:134" s="71" customFormat="1" ht="57" customHeight="1" x14ac:dyDescent="0.2">
      <c r="A66" s="72" t="s">
        <v>115</v>
      </c>
      <c r="B66" s="73" t="s">
        <v>101</v>
      </c>
      <c r="C66" s="74" t="s">
        <v>102</v>
      </c>
      <c r="D66" s="73">
        <v>268</v>
      </c>
      <c r="E66" s="75" t="s">
        <v>118</v>
      </c>
      <c r="F66" s="76">
        <v>789504.03</v>
      </c>
      <c r="G66" s="76">
        <v>791202.46</v>
      </c>
      <c r="H66" s="76">
        <v>784368.13</v>
      </c>
      <c r="I66" s="76">
        <v>761450.4</v>
      </c>
      <c r="J66" s="76">
        <v>761450.4</v>
      </c>
      <c r="K66" s="75" t="s">
        <v>120</v>
      </c>
      <c r="L66" s="77" t="s">
        <v>62</v>
      </c>
      <c r="M66" s="77" t="s">
        <v>192</v>
      </c>
      <c r="N66" s="77" t="s">
        <v>193</v>
      </c>
      <c r="O66" s="77" t="s">
        <v>62</v>
      </c>
      <c r="P66" s="77" t="s">
        <v>129</v>
      </c>
      <c r="Q66" s="77" t="s">
        <v>326</v>
      </c>
      <c r="R66" s="82">
        <v>3100</v>
      </c>
      <c r="S66" s="69" t="s">
        <v>121</v>
      </c>
      <c r="T66" s="69">
        <f t="shared" si="9"/>
        <v>109.64516129032258</v>
      </c>
      <c r="U66" s="69">
        <v>3399</v>
      </c>
      <c r="V66" s="69">
        <v>3100</v>
      </c>
      <c r="W66" s="78" t="s">
        <v>328</v>
      </c>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row>
    <row r="67" spans="1:134" s="71" customFormat="1" ht="57" customHeight="1" x14ac:dyDescent="0.2">
      <c r="A67" s="72" t="s">
        <v>115</v>
      </c>
      <c r="B67" s="73" t="s">
        <v>101</v>
      </c>
      <c r="C67" s="74" t="s">
        <v>102</v>
      </c>
      <c r="D67" s="73">
        <v>268</v>
      </c>
      <c r="E67" s="75" t="s">
        <v>118</v>
      </c>
      <c r="F67" s="76">
        <v>789504.03</v>
      </c>
      <c r="G67" s="76">
        <v>791202.46</v>
      </c>
      <c r="H67" s="76">
        <v>784368.13</v>
      </c>
      <c r="I67" s="76">
        <v>761450.4</v>
      </c>
      <c r="J67" s="76">
        <v>761450.4</v>
      </c>
      <c r="K67" s="75" t="s">
        <v>120</v>
      </c>
      <c r="L67" s="77" t="s">
        <v>65</v>
      </c>
      <c r="M67" s="77" t="s">
        <v>194</v>
      </c>
      <c r="N67" s="77" t="s">
        <v>325</v>
      </c>
      <c r="O67" s="77" t="s">
        <v>65</v>
      </c>
      <c r="P67" s="77" t="s">
        <v>305</v>
      </c>
      <c r="Q67" s="77" t="s">
        <v>327</v>
      </c>
      <c r="R67" s="82">
        <v>3100</v>
      </c>
      <c r="S67" s="69" t="s">
        <v>121</v>
      </c>
      <c r="T67" s="69">
        <f t="shared" si="9"/>
        <v>109.54838709677419</v>
      </c>
      <c r="U67" s="69">
        <v>3396</v>
      </c>
      <c r="V67" s="69">
        <v>3100</v>
      </c>
      <c r="W67" s="78" t="s">
        <v>328</v>
      </c>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row>
    <row r="68" spans="1:134" x14ac:dyDescent="0.2">
      <c r="A68" s="50"/>
      <c r="B68" s="16"/>
      <c r="C68" s="21"/>
      <c r="D68" s="24"/>
      <c r="E68" s="24"/>
      <c r="F68" s="25"/>
      <c r="G68" s="25"/>
      <c r="H68" s="25"/>
      <c r="I68" s="25"/>
      <c r="J68" s="25"/>
      <c r="K68" s="21"/>
      <c r="L68" s="21"/>
      <c r="M68" s="21"/>
      <c r="N68" s="21"/>
      <c r="O68" s="21"/>
      <c r="P68" s="21"/>
      <c r="Q68" s="21"/>
      <c r="R68" s="26"/>
      <c r="S68" s="26"/>
      <c r="T68" s="26"/>
      <c r="U68" s="26"/>
      <c r="V68" s="26"/>
      <c r="W68" s="49"/>
    </row>
    <row r="69" spans="1:134" s="71" customFormat="1" ht="57" customHeight="1" x14ac:dyDescent="0.2">
      <c r="A69" s="72" t="s">
        <v>115</v>
      </c>
      <c r="B69" s="73" t="s">
        <v>103</v>
      </c>
      <c r="C69" s="74" t="s">
        <v>104</v>
      </c>
      <c r="D69" s="73">
        <v>268</v>
      </c>
      <c r="E69" s="75" t="s">
        <v>118</v>
      </c>
      <c r="F69" s="76">
        <v>1051849.5</v>
      </c>
      <c r="G69" s="76">
        <v>1041101.85</v>
      </c>
      <c r="H69" s="76">
        <v>982408.17</v>
      </c>
      <c r="I69" s="76">
        <v>956284.93</v>
      </c>
      <c r="J69" s="76">
        <v>956284.93</v>
      </c>
      <c r="K69" s="75" t="s">
        <v>120</v>
      </c>
      <c r="L69" s="77" t="s">
        <v>56</v>
      </c>
      <c r="M69" s="77" t="s">
        <v>123</v>
      </c>
      <c r="N69" s="77" t="s">
        <v>136</v>
      </c>
      <c r="O69" s="77" t="s">
        <v>56</v>
      </c>
      <c r="P69" s="77" t="s">
        <v>125</v>
      </c>
      <c r="Q69" s="77" t="s">
        <v>126</v>
      </c>
      <c r="R69" s="82">
        <v>0</v>
      </c>
      <c r="S69" s="69" t="s">
        <v>121</v>
      </c>
      <c r="T69" s="69">
        <f>+U69*100/V69</f>
        <v>185.65</v>
      </c>
      <c r="U69" s="69">
        <v>7426</v>
      </c>
      <c r="V69" s="69">
        <v>4000</v>
      </c>
      <c r="W69" s="78" t="s">
        <v>122</v>
      </c>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row>
    <row r="70" spans="1:134" s="71" customFormat="1" ht="57" customHeight="1" x14ac:dyDescent="0.2">
      <c r="A70" s="72" t="s">
        <v>115</v>
      </c>
      <c r="B70" s="73" t="s">
        <v>103</v>
      </c>
      <c r="C70" s="74" t="s">
        <v>104</v>
      </c>
      <c r="D70" s="73">
        <v>268</v>
      </c>
      <c r="E70" s="75" t="s">
        <v>118</v>
      </c>
      <c r="F70" s="76">
        <v>1051849.5</v>
      </c>
      <c r="G70" s="76">
        <v>1041101.85</v>
      </c>
      <c r="H70" s="76">
        <v>982407.17</v>
      </c>
      <c r="I70" s="76">
        <v>956284.93</v>
      </c>
      <c r="J70" s="76">
        <v>956284.93</v>
      </c>
      <c r="K70" s="75" t="s">
        <v>120</v>
      </c>
      <c r="L70" s="77" t="s">
        <v>119</v>
      </c>
      <c r="M70" s="77" t="s">
        <v>195</v>
      </c>
      <c r="N70" s="77" t="s">
        <v>196</v>
      </c>
      <c r="O70" s="77" t="s">
        <v>119</v>
      </c>
      <c r="P70" s="77" t="s">
        <v>125</v>
      </c>
      <c r="Q70" s="77" t="s">
        <v>197</v>
      </c>
      <c r="R70" s="82">
        <v>0</v>
      </c>
      <c r="S70" s="69" t="s">
        <v>121</v>
      </c>
      <c r="T70" s="69">
        <f t="shared" ref="T70:T74" si="10">+U70*100/V70</f>
        <v>185.65</v>
      </c>
      <c r="U70" s="69">
        <v>7426</v>
      </c>
      <c r="V70" s="69">
        <v>4000</v>
      </c>
      <c r="W70" s="78" t="s">
        <v>122</v>
      </c>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row>
    <row r="71" spans="1:134" s="71" customFormat="1" ht="57" customHeight="1" x14ac:dyDescent="0.2">
      <c r="A71" s="72" t="s">
        <v>115</v>
      </c>
      <c r="B71" s="73" t="s">
        <v>103</v>
      </c>
      <c r="C71" s="74" t="s">
        <v>104</v>
      </c>
      <c r="D71" s="73">
        <v>268</v>
      </c>
      <c r="E71" s="75" t="s">
        <v>118</v>
      </c>
      <c r="F71" s="76">
        <v>1051849.5</v>
      </c>
      <c r="G71" s="76">
        <v>1041101.85</v>
      </c>
      <c r="H71" s="76">
        <v>982407.17</v>
      </c>
      <c r="I71" s="76">
        <v>956284.93</v>
      </c>
      <c r="J71" s="76">
        <v>956284.93</v>
      </c>
      <c r="K71" s="75" t="s">
        <v>120</v>
      </c>
      <c r="L71" s="77" t="s">
        <v>62</v>
      </c>
      <c r="M71" s="77" t="s">
        <v>198</v>
      </c>
      <c r="N71" s="77" t="s">
        <v>199</v>
      </c>
      <c r="O71" s="77" t="s">
        <v>62</v>
      </c>
      <c r="P71" s="77" t="s">
        <v>125</v>
      </c>
      <c r="Q71" s="77" t="s">
        <v>200</v>
      </c>
      <c r="R71" s="82">
        <v>4000</v>
      </c>
      <c r="S71" s="69" t="s">
        <v>121</v>
      </c>
      <c r="T71" s="69">
        <f t="shared" si="10"/>
        <v>185.65</v>
      </c>
      <c r="U71" s="69">
        <v>7426</v>
      </c>
      <c r="V71" s="69">
        <v>4000</v>
      </c>
      <c r="W71" s="78" t="s">
        <v>122</v>
      </c>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row>
    <row r="72" spans="1:134" s="71" customFormat="1" ht="57" customHeight="1" x14ac:dyDescent="0.2">
      <c r="A72" s="72" t="s">
        <v>115</v>
      </c>
      <c r="B72" s="73" t="s">
        <v>103</v>
      </c>
      <c r="C72" s="74" t="s">
        <v>104</v>
      </c>
      <c r="D72" s="73">
        <v>268</v>
      </c>
      <c r="E72" s="75" t="s">
        <v>118</v>
      </c>
      <c r="F72" s="76">
        <v>6000</v>
      </c>
      <c r="G72" s="76">
        <v>6000</v>
      </c>
      <c r="H72" s="76">
        <v>5000</v>
      </c>
      <c r="I72" s="76">
        <v>5000</v>
      </c>
      <c r="J72" s="76">
        <v>5000</v>
      </c>
      <c r="K72" s="75" t="s">
        <v>120</v>
      </c>
      <c r="L72" s="77" t="s">
        <v>65</v>
      </c>
      <c r="M72" s="77" t="s">
        <v>201</v>
      </c>
      <c r="N72" s="77" t="s">
        <v>202</v>
      </c>
      <c r="O72" s="77" t="s">
        <v>65</v>
      </c>
      <c r="P72" s="77" t="s">
        <v>125</v>
      </c>
      <c r="Q72" s="77" t="s">
        <v>203</v>
      </c>
      <c r="R72" s="82">
        <v>80</v>
      </c>
      <c r="S72" s="69" t="s">
        <v>121</v>
      </c>
      <c r="T72" s="69">
        <f t="shared" si="10"/>
        <v>47.5</v>
      </c>
      <c r="U72" s="69">
        <v>38</v>
      </c>
      <c r="V72" s="69">
        <v>80</v>
      </c>
      <c r="W72" s="78" t="s">
        <v>250</v>
      </c>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row>
    <row r="73" spans="1:134" s="71" customFormat="1" ht="57" customHeight="1" x14ac:dyDescent="0.2">
      <c r="A73" s="72" t="s">
        <v>115</v>
      </c>
      <c r="B73" s="73" t="s">
        <v>103</v>
      </c>
      <c r="C73" s="74" t="s">
        <v>104</v>
      </c>
      <c r="D73" s="73">
        <v>268</v>
      </c>
      <c r="E73" s="75" t="s">
        <v>118</v>
      </c>
      <c r="F73" s="76">
        <v>1034849.5</v>
      </c>
      <c r="G73" s="76">
        <v>1024101.85</v>
      </c>
      <c r="H73" s="76">
        <v>959738.29</v>
      </c>
      <c r="I73" s="76">
        <v>933616.05</v>
      </c>
      <c r="J73" s="76">
        <v>933616.05</v>
      </c>
      <c r="K73" s="75" t="s">
        <v>120</v>
      </c>
      <c r="L73" s="77" t="s">
        <v>65</v>
      </c>
      <c r="M73" s="77" t="s">
        <v>204</v>
      </c>
      <c r="N73" s="77" t="s">
        <v>205</v>
      </c>
      <c r="O73" s="77" t="s">
        <v>65</v>
      </c>
      <c r="P73" s="77" t="s">
        <v>125</v>
      </c>
      <c r="Q73" s="77" t="s">
        <v>206</v>
      </c>
      <c r="R73" s="82">
        <v>4000</v>
      </c>
      <c r="S73" s="69" t="s">
        <v>121</v>
      </c>
      <c r="T73" s="69">
        <f t="shared" si="10"/>
        <v>150.80000000000001</v>
      </c>
      <c r="U73" s="69">
        <v>6032</v>
      </c>
      <c r="V73" s="69">
        <v>4000</v>
      </c>
      <c r="W73" s="78" t="s">
        <v>122</v>
      </c>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row>
    <row r="74" spans="1:134" s="71" customFormat="1" ht="57" customHeight="1" x14ac:dyDescent="0.2">
      <c r="A74" s="72" t="s">
        <v>115</v>
      </c>
      <c r="B74" s="73" t="s">
        <v>103</v>
      </c>
      <c r="C74" s="74" t="s">
        <v>104</v>
      </c>
      <c r="D74" s="73">
        <v>268</v>
      </c>
      <c r="E74" s="75" t="s">
        <v>118</v>
      </c>
      <c r="F74" s="76">
        <v>11000</v>
      </c>
      <c r="G74" s="76">
        <v>11000</v>
      </c>
      <c r="H74" s="76">
        <v>17668.88</v>
      </c>
      <c r="I74" s="76">
        <v>17668.88</v>
      </c>
      <c r="J74" s="76">
        <v>17668.88</v>
      </c>
      <c r="K74" s="75" t="s">
        <v>120</v>
      </c>
      <c r="L74" s="77" t="s">
        <v>65</v>
      </c>
      <c r="M74" s="77" t="s">
        <v>207</v>
      </c>
      <c r="N74" s="77" t="s">
        <v>208</v>
      </c>
      <c r="O74" s="77" t="s">
        <v>65</v>
      </c>
      <c r="P74" s="77" t="s">
        <v>125</v>
      </c>
      <c r="Q74" s="77" t="s">
        <v>209</v>
      </c>
      <c r="R74" s="82">
        <v>500</v>
      </c>
      <c r="S74" s="69" t="s">
        <v>121</v>
      </c>
      <c r="T74" s="69">
        <f t="shared" si="10"/>
        <v>142</v>
      </c>
      <c r="U74" s="69">
        <v>710</v>
      </c>
      <c r="V74" s="69">
        <v>500</v>
      </c>
      <c r="W74" s="78" t="s">
        <v>122</v>
      </c>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row>
    <row r="75" spans="1:134" x14ac:dyDescent="0.2">
      <c r="A75" s="50"/>
      <c r="B75" s="16"/>
      <c r="C75" s="21"/>
      <c r="D75" s="24"/>
      <c r="E75" s="24"/>
      <c r="F75" s="25"/>
      <c r="G75" s="25"/>
      <c r="H75" s="25"/>
      <c r="I75" s="25"/>
      <c r="J75" s="25"/>
      <c r="K75" s="21"/>
      <c r="L75" s="21"/>
      <c r="M75" s="21"/>
      <c r="N75" s="21"/>
      <c r="O75" s="21"/>
      <c r="P75" s="21"/>
      <c r="Q75" s="21"/>
      <c r="R75" s="26"/>
      <c r="S75" s="26"/>
      <c r="T75" s="26"/>
      <c r="U75" s="26"/>
      <c r="V75" s="26"/>
      <c r="W75" s="49"/>
    </row>
    <row r="76" spans="1:134" s="71" customFormat="1" ht="57" customHeight="1" x14ac:dyDescent="0.2">
      <c r="A76" s="72" t="s">
        <v>117</v>
      </c>
      <c r="B76" s="73" t="s">
        <v>105</v>
      </c>
      <c r="C76" s="74" t="s">
        <v>106</v>
      </c>
      <c r="D76" s="73">
        <v>265</v>
      </c>
      <c r="E76" s="75" t="s">
        <v>118</v>
      </c>
      <c r="F76" s="76">
        <v>2902406.76</v>
      </c>
      <c r="G76" s="76">
        <v>3389752.03</v>
      </c>
      <c r="H76" s="76">
        <v>2901349.21</v>
      </c>
      <c r="I76" s="76">
        <v>2879315.24</v>
      </c>
      <c r="J76" s="76">
        <v>2879315.24</v>
      </c>
      <c r="K76" s="75" t="s">
        <v>120</v>
      </c>
      <c r="L76" s="77" t="s">
        <v>56</v>
      </c>
      <c r="M76" s="77" t="s">
        <v>123</v>
      </c>
      <c r="N76" s="77" t="s">
        <v>124</v>
      </c>
      <c r="O76" s="77" t="s">
        <v>56</v>
      </c>
      <c r="P76" s="77" t="s">
        <v>125</v>
      </c>
      <c r="Q76" s="77" t="s">
        <v>126</v>
      </c>
      <c r="R76" s="82">
        <v>0</v>
      </c>
      <c r="S76" s="69" t="s">
        <v>121</v>
      </c>
      <c r="T76" s="69">
        <f>+U76*100/V76</f>
        <v>114.28571428571429</v>
      </c>
      <c r="U76" s="69">
        <v>800</v>
      </c>
      <c r="V76" s="69">
        <v>700</v>
      </c>
      <c r="W76" s="78" t="s">
        <v>249</v>
      </c>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row>
    <row r="77" spans="1:134" s="71" customFormat="1" ht="57" customHeight="1" x14ac:dyDescent="0.2">
      <c r="A77" s="72" t="s">
        <v>117</v>
      </c>
      <c r="B77" s="73" t="s">
        <v>105</v>
      </c>
      <c r="C77" s="74" t="s">
        <v>106</v>
      </c>
      <c r="D77" s="73">
        <v>265</v>
      </c>
      <c r="E77" s="75" t="s">
        <v>118</v>
      </c>
      <c r="F77" s="76">
        <v>2902406.76</v>
      </c>
      <c r="G77" s="76">
        <v>3389752.03</v>
      </c>
      <c r="H77" s="76">
        <v>2901349.21</v>
      </c>
      <c r="I77" s="76">
        <v>2879315.24</v>
      </c>
      <c r="J77" s="76">
        <v>2879315.24</v>
      </c>
      <c r="K77" s="75" t="s">
        <v>120</v>
      </c>
      <c r="L77" s="77" t="s">
        <v>119</v>
      </c>
      <c r="M77" s="77" t="s">
        <v>210</v>
      </c>
      <c r="N77" s="77" t="s">
        <v>211</v>
      </c>
      <c r="O77" s="77" t="s">
        <v>119</v>
      </c>
      <c r="P77" s="77" t="s">
        <v>125</v>
      </c>
      <c r="Q77" s="77" t="s">
        <v>137</v>
      </c>
      <c r="R77" s="82">
        <v>0</v>
      </c>
      <c r="S77" s="69" t="s">
        <v>121</v>
      </c>
      <c r="T77" s="69">
        <f t="shared" ref="T77:T81" si="11">+U77*100/V77</f>
        <v>114.28571428571429</v>
      </c>
      <c r="U77" s="69">
        <v>800</v>
      </c>
      <c r="V77" s="69">
        <v>700</v>
      </c>
      <c r="W77" s="78" t="s">
        <v>249</v>
      </c>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row>
    <row r="78" spans="1:134" s="71" customFormat="1" ht="57" customHeight="1" x14ac:dyDescent="0.2">
      <c r="A78" s="72" t="s">
        <v>117</v>
      </c>
      <c r="B78" s="73" t="s">
        <v>105</v>
      </c>
      <c r="C78" s="74" t="s">
        <v>106</v>
      </c>
      <c r="D78" s="73">
        <v>265</v>
      </c>
      <c r="E78" s="75" t="s">
        <v>118</v>
      </c>
      <c r="F78" s="76">
        <v>2902406.76</v>
      </c>
      <c r="G78" s="76">
        <v>3389752.03</v>
      </c>
      <c r="H78" s="76">
        <v>2901349.21</v>
      </c>
      <c r="I78" s="76">
        <v>2879315.24</v>
      </c>
      <c r="J78" s="76">
        <v>2879315.24</v>
      </c>
      <c r="K78" s="75" t="s">
        <v>120</v>
      </c>
      <c r="L78" s="77" t="s">
        <v>62</v>
      </c>
      <c r="M78" s="77" t="s">
        <v>212</v>
      </c>
      <c r="N78" s="77" t="s">
        <v>213</v>
      </c>
      <c r="O78" s="77" t="s">
        <v>62</v>
      </c>
      <c r="P78" s="77" t="s">
        <v>125</v>
      </c>
      <c r="Q78" s="77" t="s">
        <v>214</v>
      </c>
      <c r="R78" s="82">
        <v>8</v>
      </c>
      <c r="S78" s="69" t="s">
        <v>121</v>
      </c>
      <c r="T78" s="69">
        <f t="shared" si="11"/>
        <v>100</v>
      </c>
      <c r="U78" s="69">
        <v>8</v>
      </c>
      <c r="V78" s="69">
        <v>8</v>
      </c>
      <c r="W78" s="78" t="s">
        <v>331</v>
      </c>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row>
    <row r="79" spans="1:134" s="71" customFormat="1" ht="57" customHeight="1" x14ac:dyDescent="0.2">
      <c r="A79" s="72" t="s">
        <v>117</v>
      </c>
      <c r="B79" s="73" t="s">
        <v>105</v>
      </c>
      <c r="C79" s="74" t="s">
        <v>106</v>
      </c>
      <c r="D79" s="73">
        <v>265</v>
      </c>
      <c r="E79" s="75" t="s">
        <v>118</v>
      </c>
      <c r="F79" s="76">
        <v>659647</v>
      </c>
      <c r="G79" s="76">
        <v>659647</v>
      </c>
      <c r="H79" s="76">
        <v>561847</v>
      </c>
      <c r="I79" s="76">
        <v>561847</v>
      </c>
      <c r="J79" s="76">
        <v>561847</v>
      </c>
      <c r="K79" s="75" t="s">
        <v>120</v>
      </c>
      <c r="L79" s="77" t="s">
        <v>65</v>
      </c>
      <c r="M79" s="77" t="s">
        <v>329</v>
      </c>
      <c r="N79" s="77" t="s">
        <v>215</v>
      </c>
      <c r="O79" s="77" t="s">
        <v>65</v>
      </c>
      <c r="P79" s="77" t="s">
        <v>129</v>
      </c>
      <c r="Q79" s="77" t="s">
        <v>216</v>
      </c>
      <c r="R79" s="82">
        <v>180</v>
      </c>
      <c r="S79" s="69" t="s">
        <v>121</v>
      </c>
      <c r="T79" s="69">
        <f t="shared" si="11"/>
        <v>53.888888888888886</v>
      </c>
      <c r="U79" s="69">
        <v>97</v>
      </c>
      <c r="V79" s="69">
        <v>180</v>
      </c>
      <c r="W79" s="78" t="s">
        <v>259</v>
      </c>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row>
    <row r="80" spans="1:134" s="71" customFormat="1" ht="57" customHeight="1" x14ac:dyDescent="0.2">
      <c r="A80" s="72" t="s">
        <v>117</v>
      </c>
      <c r="B80" s="73" t="s">
        <v>105</v>
      </c>
      <c r="C80" s="74" t="s">
        <v>106</v>
      </c>
      <c r="D80" s="73">
        <v>265</v>
      </c>
      <c r="E80" s="75" t="s">
        <v>118</v>
      </c>
      <c r="F80" s="76">
        <v>1883081.76</v>
      </c>
      <c r="G80" s="76">
        <v>2370427.0299999998</v>
      </c>
      <c r="H80" s="76">
        <v>2133522.21</v>
      </c>
      <c r="I80" s="76">
        <v>2111488.2400000002</v>
      </c>
      <c r="J80" s="76">
        <v>2111488.2400000002</v>
      </c>
      <c r="K80" s="75" t="s">
        <v>120</v>
      </c>
      <c r="L80" s="77" t="s">
        <v>65</v>
      </c>
      <c r="M80" s="77" t="s">
        <v>217</v>
      </c>
      <c r="N80" s="77" t="s">
        <v>218</v>
      </c>
      <c r="O80" s="77" t="s">
        <v>65</v>
      </c>
      <c r="P80" s="77" t="s">
        <v>125</v>
      </c>
      <c r="Q80" s="77" t="s">
        <v>219</v>
      </c>
      <c r="R80" s="82">
        <v>520000</v>
      </c>
      <c r="S80" s="69" t="s">
        <v>121</v>
      </c>
      <c r="T80" s="69">
        <f t="shared" si="11"/>
        <v>103.30538461538461</v>
      </c>
      <c r="U80" s="69">
        <v>537188</v>
      </c>
      <c r="V80" s="82">
        <v>520000</v>
      </c>
      <c r="W80" s="78" t="s">
        <v>332</v>
      </c>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row>
    <row r="81" spans="1:134" s="71" customFormat="1" ht="57" customHeight="1" x14ac:dyDescent="0.2">
      <c r="A81" s="72" t="s">
        <v>117</v>
      </c>
      <c r="B81" s="73" t="s">
        <v>105</v>
      </c>
      <c r="C81" s="74" t="s">
        <v>106</v>
      </c>
      <c r="D81" s="73">
        <v>265</v>
      </c>
      <c r="E81" s="75" t="s">
        <v>118</v>
      </c>
      <c r="F81" s="76">
        <v>359678</v>
      </c>
      <c r="G81" s="76">
        <v>359678</v>
      </c>
      <c r="H81" s="76">
        <v>205980</v>
      </c>
      <c r="I81" s="76">
        <v>205980</v>
      </c>
      <c r="J81" s="76">
        <v>205980</v>
      </c>
      <c r="K81" s="75" t="s">
        <v>120</v>
      </c>
      <c r="L81" s="77" t="s">
        <v>65</v>
      </c>
      <c r="M81" s="77" t="s">
        <v>330</v>
      </c>
      <c r="N81" s="77" t="s">
        <v>220</v>
      </c>
      <c r="O81" s="77" t="s">
        <v>65</v>
      </c>
      <c r="P81" s="77" t="s">
        <v>129</v>
      </c>
      <c r="Q81" s="77" t="s">
        <v>221</v>
      </c>
      <c r="R81" s="82">
        <v>6</v>
      </c>
      <c r="S81" s="69" t="s">
        <v>121</v>
      </c>
      <c r="T81" s="69">
        <f t="shared" si="11"/>
        <v>66.666666666666671</v>
      </c>
      <c r="U81" s="69">
        <v>4</v>
      </c>
      <c r="V81" s="69">
        <v>6</v>
      </c>
      <c r="W81" s="78" t="s">
        <v>258</v>
      </c>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row>
    <row r="82" spans="1:134" x14ac:dyDescent="0.2">
      <c r="A82" s="50"/>
      <c r="B82" s="16"/>
      <c r="C82" s="27"/>
      <c r="D82" s="16"/>
      <c r="E82" s="16"/>
      <c r="F82" s="20"/>
      <c r="G82" s="20"/>
      <c r="H82" s="20"/>
      <c r="I82" s="20"/>
      <c r="J82" s="20"/>
      <c r="K82" s="21"/>
      <c r="L82" s="21"/>
      <c r="M82" s="21"/>
      <c r="N82" s="21"/>
      <c r="O82" s="21"/>
      <c r="P82" s="22"/>
      <c r="Q82" s="22"/>
      <c r="R82" s="23"/>
      <c r="S82" s="23"/>
      <c r="T82" s="23"/>
      <c r="U82" s="23"/>
      <c r="V82" s="23"/>
      <c r="W82" s="49"/>
    </row>
    <row r="83" spans="1:134" s="71" customFormat="1" ht="57" customHeight="1" x14ac:dyDescent="0.2">
      <c r="A83" s="72" t="s">
        <v>115</v>
      </c>
      <c r="B83" s="73" t="s">
        <v>107</v>
      </c>
      <c r="C83" s="74" t="s">
        <v>108</v>
      </c>
      <c r="D83" s="73">
        <v>268</v>
      </c>
      <c r="E83" s="75" t="s">
        <v>118</v>
      </c>
      <c r="F83" s="76">
        <v>721607.08</v>
      </c>
      <c r="G83" s="76">
        <v>678283.12</v>
      </c>
      <c r="H83" s="76">
        <v>640800.5</v>
      </c>
      <c r="I83" s="76">
        <v>626673.93999999994</v>
      </c>
      <c r="J83" s="76">
        <v>626673.93999999994</v>
      </c>
      <c r="K83" s="75" t="s">
        <v>120</v>
      </c>
      <c r="L83" s="77" t="s">
        <v>56</v>
      </c>
      <c r="M83" s="77" t="s">
        <v>123</v>
      </c>
      <c r="N83" s="77" t="s">
        <v>136</v>
      </c>
      <c r="O83" s="77" t="s">
        <v>56</v>
      </c>
      <c r="P83" s="77" t="s">
        <v>125</v>
      </c>
      <c r="Q83" s="77" t="s">
        <v>137</v>
      </c>
      <c r="R83" s="82">
        <v>0</v>
      </c>
      <c r="S83" s="69" t="s">
        <v>121</v>
      </c>
      <c r="T83" s="69" t="e">
        <f>+U83*100/V83</f>
        <v>#DIV/0!</v>
      </c>
      <c r="U83" s="69">
        <v>0</v>
      </c>
      <c r="V83" s="69">
        <v>0</v>
      </c>
      <c r="W83" s="78" t="s">
        <v>249</v>
      </c>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row>
    <row r="84" spans="1:134" s="71" customFormat="1" ht="57" customHeight="1" x14ac:dyDescent="0.2">
      <c r="A84" s="72" t="s">
        <v>115</v>
      </c>
      <c r="B84" s="73" t="s">
        <v>107</v>
      </c>
      <c r="C84" s="74" t="s">
        <v>108</v>
      </c>
      <c r="D84" s="73">
        <v>268</v>
      </c>
      <c r="E84" s="75" t="s">
        <v>118</v>
      </c>
      <c r="F84" s="76">
        <v>721607.08</v>
      </c>
      <c r="G84" s="76">
        <v>678283.12</v>
      </c>
      <c r="H84" s="76">
        <v>640800.5</v>
      </c>
      <c r="I84" s="76">
        <v>626673.93999999994</v>
      </c>
      <c r="J84" s="76">
        <v>626673.93999999994</v>
      </c>
      <c r="K84" s="75" t="s">
        <v>120</v>
      </c>
      <c r="L84" s="77" t="s">
        <v>119</v>
      </c>
      <c r="M84" s="77" t="s">
        <v>333</v>
      </c>
      <c r="N84" s="77" t="s">
        <v>222</v>
      </c>
      <c r="O84" s="77" t="s">
        <v>119</v>
      </c>
      <c r="P84" s="77" t="s">
        <v>125</v>
      </c>
      <c r="Q84" s="77" t="s">
        <v>223</v>
      </c>
      <c r="R84" s="82">
        <v>0</v>
      </c>
      <c r="S84" s="69" t="s">
        <v>121</v>
      </c>
      <c r="T84" s="69" t="e">
        <f t="shared" ref="T84:T87" si="12">+U84*100/V84</f>
        <v>#DIV/0!</v>
      </c>
      <c r="U84" s="69">
        <v>0</v>
      </c>
      <c r="V84" s="69">
        <v>0</v>
      </c>
      <c r="W84" s="78" t="s">
        <v>160</v>
      </c>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row>
    <row r="85" spans="1:134" s="71" customFormat="1" ht="57" customHeight="1" x14ac:dyDescent="0.2">
      <c r="A85" s="72" t="s">
        <v>115</v>
      </c>
      <c r="B85" s="73" t="s">
        <v>107</v>
      </c>
      <c r="C85" s="74" t="s">
        <v>108</v>
      </c>
      <c r="D85" s="73">
        <v>268</v>
      </c>
      <c r="E85" s="75" t="s">
        <v>118</v>
      </c>
      <c r="F85" s="76">
        <v>721608.08</v>
      </c>
      <c r="G85" s="76">
        <v>678283.12</v>
      </c>
      <c r="H85" s="76">
        <v>640800.5</v>
      </c>
      <c r="I85" s="76">
        <v>626673.93999999994</v>
      </c>
      <c r="J85" s="76">
        <v>626673.93999999994</v>
      </c>
      <c r="K85" s="75" t="s">
        <v>120</v>
      </c>
      <c r="L85" s="77" t="s">
        <v>62</v>
      </c>
      <c r="M85" s="77" t="s">
        <v>334</v>
      </c>
      <c r="N85" s="77" t="s">
        <v>337</v>
      </c>
      <c r="O85" s="77" t="s">
        <v>62</v>
      </c>
      <c r="P85" s="77" t="s">
        <v>125</v>
      </c>
      <c r="Q85" s="77" t="s">
        <v>340</v>
      </c>
      <c r="R85" s="82">
        <v>1500</v>
      </c>
      <c r="S85" s="69" t="s">
        <v>121</v>
      </c>
      <c r="T85" s="69">
        <f t="shared" si="12"/>
        <v>81.266666666666666</v>
      </c>
      <c r="U85" s="69">
        <v>1219</v>
      </c>
      <c r="V85" s="69">
        <v>1500</v>
      </c>
      <c r="W85" s="78" t="s">
        <v>343</v>
      </c>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row>
    <row r="86" spans="1:134" s="71" customFormat="1" ht="57" customHeight="1" x14ac:dyDescent="0.2">
      <c r="A86" s="72" t="s">
        <v>115</v>
      </c>
      <c r="B86" s="73" t="s">
        <v>107</v>
      </c>
      <c r="C86" s="74" t="s">
        <v>108</v>
      </c>
      <c r="D86" s="73">
        <v>268</v>
      </c>
      <c r="E86" s="75" t="s">
        <v>118</v>
      </c>
      <c r="F86" s="76">
        <v>127859</v>
      </c>
      <c r="G86" s="76">
        <v>127859</v>
      </c>
      <c r="H86" s="76">
        <v>105987</v>
      </c>
      <c r="I86" s="76">
        <v>105987</v>
      </c>
      <c r="J86" s="76">
        <v>105987</v>
      </c>
      <c r="K86" s="75" t="s">
        <v>120</v>
      </c>
      <c r="L86" s="77" t="s">
        <v>65</v>
      </c>
      <c r="M86" s="77" t="s">
        <v>335</v>
      </c>
      <c r="N86" s="77" t="s">
        <v>338</v>
      </c>
      <c r="O86" s="77" t="s">
        <v>65</v>
      </c>
      <c r="P86" s="77" t="s">
        <v>305</v>
      </c>
      <c r="Q86" s="77" t="s">
        <v>224</v>
      </c>
      <c r="R86" s="82">
        <v>400</v>
      </c>
      <c r="S86" s="69" t="s">
        <v>121</v>
      </c>
      <c r="T86" s="69">
        <f t="shared" si="12"/>
        <v>164.5</v>
      </c>
      <c r="U86" s="69">
        <v>658</v>
      </c>
      <c r="V86" s="69">
        <v>400</v>
      </c>
      <c r="W86" s="78" t="s">
        <v>342</v>
      </c>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row>
    <row r="87" spans="1:134" s="71" customFormat="1" ht="57" customHeight="1" x14ac:dyDescent="0.2">
      <c r="A87" s="72" t="s">
        <v>115</v>
      </c>
      <c r="B87" s="73" t="s">
        <v>107</v>
      </c>
      <c r="C87" s="74" t="s">
        <v>108</v>
      </c>
      <c r="D87" s="73">
        <v>268</v>
      </c>
      <c r="E87" s="75" t="s">
        <v>118</v>
      </c>
      <c r="F87" s="76">
        <v>593749.07999999996</v>
      </c>
      <c r="G87" s="76">
        <v>550424.12</v>
      </c>
      <c r="H87" s="76">
        <v>534813.5</v>
      </c>
      <c r="I87" s="76">
        <v>520686.94</v>
      </c>
      <c r="J87" s="76">
        <v>520686.94</v>
      </c>
      <c r="K87" s="75" t="s">
        <v>120</v>
      </c>
      <c r="L87" s="77" t="s">
        <v>65</v>
      </c>
      <c r="M87" s="77" t="s">
        <v>336</v>
      </c>
      <c r="N87" s="77" t="s">
        <v>339</v>
      </c>
      <c r="O87" s="77" t="s">
        <v>65</v>
      </c>
      <c r="P87" s="77" t="s">
        <v>129</v>
      </c>
      <c r="Q87" s="77" t="s">
        <v>341</v>
      </c>
      <c r="R87" s="82">
        <v>1500</v>
      </c>
      <c r="S87" s="69" t="s">
        <v>121</v>
      </c>
      <c r="T87" s="69">
        <f t="shared" si="12"/>
        <v>88.8</v>
      </c>
      <c r="U87" s="69">
        <v>1332</v>
      </c>
      <c r="V87" s="69">
        <v>1500</v>
      </c>
      <c r="W87" s="78" t="s">
        <v>253</v>
      </c>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row>
    <row r="88" spans="1:134" ht="12" x14ac:dyDescent="0.2">
      <c r="A88" s="48"/>
      <c r="B88" s="16"/>
      <c r="C88" s="17"/>
      <c r="D88" s="18"/>
      <c r="E88" s="19"/>
      <c r="F88" s="20"/>
      <c r="G88" s="20"/>
      <c r="H88" s="20"/>
      <c r="I88" s="20"/>
      <c r="J88" s="20"/>
      <c r="K88" s="21"/>
      <c r="L88" s="21"/>
      <c r="M88" s="21"/>
      <c r="N88" s="21"/>
      <c r="O88" s="21"/>
      <c r="P88" s="22"/>
      <c r="Q88" s="22"/>
      <c r="R88" s="23"/>
      <c r="S88" s="23"/>
      <c r="T88" s="23"/>
      <c r="U88" s="23"/>
      <c r="V88" s="23"/>
      <c r="W88" s="49"/>
    </row>
    <row r="89" spans="1:134" s="71" customFormat="1" ht="57" customHeight="1" x14ac:dyDescent="0.2">
      <c r="A89" s="72" t="s">
        <v>115</v>
      </c>
      <c r="B89" s="73" t="s">
        <v>109</v>
      </c>
      <c r="C89" s="74" t="s">
        <v>110</v>
      </c>
      <c r="D89" s="73">
        <v>232</v>
      </c>
      <c r="E89" s="75" t="s">
        <v>118</v>
      </c>
      <c r="F89" s="76">
        <v>1353684.43</v>
      </c>
      <c r="G89" s="76">
        <v>1404517.03</v>
      </c>
      <c r="H89" s="76">
        <v>1384694.43</v>
      </c>
      <c r="I89" s="76">
        <v>1355470.7</v>
      </c>
      <c r="J89" s="76">
        <v>1355470.7</v>
      </c>
      <c r="K89" s="75" t="s">
        <v>120</v>
      </c>
      <c r="L89" s="77" t="s">
        <v>56</v>
      </c>
      <c r="M89" s="77" t="s">
        <v>123</v>
      </c>
      <c r="N89" s="77" t="s">
        <v>345</v>
      </c>
      <c r="O89" s="77" t="s">
        <v>56</v>
      </c>
      <c r="P89" s="77" t="s">
        <v>305</v>
      </c>
      <c r="Q89" s="77" t="s">
        <v>126</v>
      </c>
      <c r="R89" s="69">
        <v>0</v>
      </c>
      <c r="S89" s="69" t="s">
        <v>121</v>
      </c>
      <c r="T89" s="69">
        <f>+U89*100/V89</f>
        <v>106.51851851851852</v>
      </c>
      <c r="U89" s="69">
        <v>2876</v>
      </c>
      <c r="V89" s="69">
        <v>2700</v>
      </c>
      <c r="W89" s="78" t="s">
        <v>249</v>
      </c>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row>
    <row r="90" spans="1:134" s="71" customFormat="1" ht="57" customHeight="1" x14ac:dyDescent="0.2">
      <c r="A90" s="72" t="s">
        <v>115</v>
      </c>
      <c r="B90" s="73" t="s">
        <v>109</v>
      </c>
      <c r="C90" s="74" t="s">
        <v>110</v>
      </c>
      <c r="D90" s="73">
        <v>232</v>
      </c>
      <c r="E90" s="75" t="s">
        <v>118</v>
      </c>
      <c r="F90" s="76">
        <v>1353684.43</v>
      </c>
      <c r="G90" s="76">
        <v>1404517.03</v>
      </c>
      <c r="H90" s="76">
        <v>1384694.43</v>
      </c>
      <c r="I90" s="76">
        <v>1355470.7</v>
      </c>
      <c r="J90" s="76">
        <v>1355470.7</v>
      </c>
      <c r="K90" s="75" t="s">
        <v>120</v>
      </c>
      <c r="L90" s="77" t="s">
        <v>119</v>
      </c>
      <c r="M90" s="77" t="s">
        <v>225</v>
      </c>
      <c r="N90" s="77" t="s">
        <v>346</v>
      </c>
      <c r="O90" s="77" t="s">
        <v>119</v>
      </c>
      <c r="P90" s="77" t="s">
        <v>305</v>
      </c>
      <c r="Q90" s="77" t="s">
        <v>226</v>
      </c>
      <c r="R90" s="69">
        <v>0</v>
      </c>
      <c r="S90" s="69" t="s">
        <v>121</v>
      </c>
      <c r="T90" s="69">
        <f t="shared" ref="T90:T92" si="13">+U90*100/V90</f>
        <v>106.51851851851852</v>
      </c>
      <c r="U90" s="69">
        <v>2876</v>
      </c>
      <c r="V90" s="69">
        <v>2700</v>
      </c>
      <c r="W90" s="78" t="s">
        <v>160</v>
      </c>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row>
    <row r="91" spans="1:134" s="71" customFormat="1" ht="57" customHeight="1" x14ac:dyDescent="0.2">
      <c r="A91" s="72" t="s">
        <v>115</v>
      </c>
      <c r="B91" s="73" t="s">
        <v>109</v>
      </c>
      <c r="C91" s="74" t="s">
        <v>110</v>
      </c>
      <c r="D91" s="73">
        <v>232</v>
      </c>
      <c r="E91" s="75" t="s">
        <v>118</v>
      </c>
      <c r="F91" s="76">
        <v>1353684.43</v>
      </c>
      <c r="G91" s="76">
        <v>1404517.03</v>
      </c>
      <c r="H91" s="76">
        <v>1384694.43</v>
      </c>
      <c r="I91" s="76">
        <v>1355470.7</v>
      </c>
      <c r="J91" s="76">
        <v>1355470.7</v>
      </c>
      <c r="K91" s="75" t="s">
        <v>120</v>
      </c>
      <c r="L91" s="77" t="s">
        <v>62</v>
      </c>
      <c r="M91" s="77" t="s">
        <v>344</v>
      </c>
      <c r="N91" s="77" t="s">
        <v>347</v>
      </c>
      <c r="O91" s="77" t="s">
        <v>62</v>
      </c>
      <c r="P91" s="77" t="s">
        <v>305</v>
      </c>
      <c r="Q91" s="77" t="s">
        <v>351</v>
      </c>
      <c r="R91" s="69">
        <v>0</v>
      </c>
      <c r="S91" s="69" t="s">
        <v>121</v>
      </c>
      <c r="T91" s="69">
        <f t="shared" si="13"/>
        <v>106.51851851851852</v>
      </c>
      <c r="U91" s="69">
        <v>2876</v>
      </c>
      <c r="V91" s="69">
        <v>2700</v>
      </c>
      <c r="W91" s="78" t="s">
        <v>160</v>
      </c>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row>
    <row r="92" spans="1:134" s="71" customFormat="1" ht="57" customHeight="1" x14ac:dyDescent="0.2">
      <c r="A92" s="72" t="s">
        <v>115</v>
      </c>
      <c r="B92" s="73" t="s">
        <v>109</v>
      </c>
      <c r="C92" s="74" t="s">
        <v>110</v>
      </c>
      <c r="D92" s="73">
        <v>232</v>
      </c>
      <c r="E92" s="75" t="s">
        <v>118</v>
      </c>
      <c r="F92" s="76">
        <v>1207986.43</v>
      </c>
      <c r="G92" s="76">
        <v>1258819.03</v>
      </c>
      <c r="H92" s="76">
        <v>1269999.43</v>
      </c>
      <c r="I92" s="76">
        <v>1240775.7</v>
      </c>
      <c r="J92" s="76">
        <v>1240775.7</v>
      </c>
      <c r="K92" s="75" t="s">
        <v>120</v>
      </c>
      <c r="L92" s="77" t="s">
        <v>65</v>
      </c>
      <c r="M92" s="77" t="s">
        <v>229</v>
      </c>
      <c r="N92" s="77" t="s">
        <v>348</v>
      </c>
      <c r="O92" s="77" t="s">
        <v>65</v>
      </c>
      <c r="P92" s="77" t="s">
        <v>305</v>
      </c>
      <c r="Q92" s="77" t="s">
        <v>352</v>
      </c>
      <c r="R92" s="69">
        <v>2700</v>
      </c>
      <c r="S92" s="69" t="s">
        <v>121</v>
      </c>
      <c r="T92" s="69">
        <f t="shared" si="13"/>
        <v>106.51851851851852</v>
      </c>
      <c r="U92" s="69">
        <v>2876</v>
      </c>
      <c r="V92" s="69">
        <v>2700</v>
      </c>
      <c r="W92" s="78" t="s">
        <v>373</v>
      </c>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row>
    <row r="93" spans="1:134" s="71" customFormat="1" ht="57" customHeight="1" x14ac:dyDescent="0.2">
      <c r="A93" s="72" t="s">
        <v>115</v>
      </c>
      <c r="B93" s="73" t="s">
        <v>109</v>
      </c>
      <c r="C93" s="74" t="s">
        <v>110</v>
      </c>
      <c r="D93" s="73">
        <v>232</v>
      </c>
      <c r="E93" s="75" t="s">
        <v>118</v>
      </c>
      <c r="F93" s="76">
        <v>110000</v>
      </c>
      <c r="G93" s="76">
        <v>110000</v>
      </c>
      <c r="H93" s="76">
        <v>85647</v>
      </c>
      <c r="I93" s="76">
        <v>85647</v>
      </c>
      <c r="J93" s="76">
        <v>85647</v>
      </c>
      <c r="K93" s="75" t="s">
        <v>120</v>
      </c>
      <c r="L93" s="77" t="s">
        <v>65</v>
      </c>
      <c r="M93" s="77" t="s">
        <v>230</v>
      </c>
      <c r="N93" s="77" t="s">
        <v>231</v>
      </c>
      <c r="O93" s="77" t="s">
        <v>65</v>
      </c>
      <c r="P93" s="77" t="s">
        <v>375</v>
      </c>
      <c r="Q93" s="77" t="s">
        <v>353</v>
      </c>
      <c r="R93" s="69">
        <v>2</v>
      </c>
      <c r="S93" s="69" t="s">
        <v>121</v>
      </c>
      <c r="T93" s="69">
        <f>+U93*100/V93</f>
        <v>50</v>
      </c>
      <c r="U93" s="69">
        <v>1</v>
      </c>
      <c r="V93" s="69">
        <v>2</v>
      </c>
      <c r="W93" s="78" t="s">
        <v>262</v>
      </c>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row>
    <row r="94" spans="1:134" s="71" customFormat="1" ht="57" customHeight="1" x14ac:dyDescent="0.2">
      <c r="A94" s="72" t="s">
        <v>115</v>
      </c>
      <c r="B94" s="73" t="s">
        <v>109</v>
      </c>
      <c r="C94" s="74" t="s">
        <v>110</v>
      </c>
      <c r="D94" s="73">
        <v>232</v>
      </c>
      <c r="E94" s="75" t="s">
        <v>118</v>
      </c>
      <c r="F94" s="76">
        <v>35698</v>
      </c>
      <c r="G94" s="76">
        <v>35698</v>
      </c>
      <c r="H94" s="76">
        <v>29048</v>
      </c>
      <c r="I94" s="76">
        <v>29048</v>
      </c>
      <c r="J94" s="76">
        <v>29048</v>
      </c>
      <c r="K94" s="75" t="s">
        <v>120</v>
      </c>
      <c r="L94" s="77" t="s">
        <v>65</v>
      </c>
      <c r="M94" s="77" t="s">
        <v>349</v>
      </c>
      <c r="N94" s="83" t="s">
        <v>350</v>
      </c>
      <c r="O94" s="77" t="s">
        <v>65</v>
      </c>
      <c r="P94" s="77" t="s">
        <v>305</v>
      </c>
      <c r="Q94" s="83" t="s">
        <v>354</v>
      </c>
      <c r="R94" s="69">
        <v>1</v>
      </c>
      <c r="S94" s="69" t="s">
        <v>121</v>
      </c>
      <c r="T94" s="69">
        <f>+U94*100/V94</f>
        <v>100</v>
      </c>
      <c r="U94" s="69">
        <v>1</v>
      </c>
      <c r="V94" s="69">
        <v>1</v>
      </c>
      <c r="W94" s="78" t="s">
        <v>246</v>
      </c>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row>
    <row r="96" spans="1:134" ht="12" x14ac:dyDescent="0.2">
      <c r="A96" s="48"/>
      <c r="B96" s="16"/>
      <c r="C96" s="17"/>
      <c r="D96" s="18"/>
      <c r="E96" s="19"/>
      <c r="F96" s="20"/>
      <c r="G96" s="20"/>
      <c r="H96" s="20"/>
      <c r="I96" s="20"/>
      <c r="J96" s="20"/>
      <c r="K96" s="21"/>
      <c r="L96" s="21"/>
      <c r="M96" s="21"/>
      <c r="N96" s="21"/>
      <c r="O96" s="21"/>
      <c r="P96" s="22"/>
      <c r="Q96" s="22"/>
      <c r="R96" s="23"/>
      <c r="S96" s="23"/>
      <c r="T96" s="23"/>
      <c r="U96" s="23"/>
      <c r="V96" s="23"/>
      <c r="W96" s="49"/>
    </row>
    <row r="97" spans="1:134" s="71" customFormat="1" ht="57" customHeight="1" x14ac:dyDescent="0.2">
      <c r="A97" s="72" t="s">
        <v>115</v>
      </c>
      <c r="B97" s="73" t="s">
        <v>111</v>
      </c>
      <c r="C97" s="74" t="s">
        <v>112</v>
      </c>
      <c r="D97" s="73">
        <v>268</v>
      </c>
      <c r="E97" s="75" t="s">
        <v>118</v>
      </c>
      <c r="F97" s="76">
        <v>151284.54999999999</v>
      </c>
      <c r="G97" s="76">
        <v>149984.54999999999</v>
      </c>
      <c r="H97" s="76">
        <v>149962.10999999999</v>
      </c>
      <c r="I97" s="76">
        <v>147656.24</v>
      </c>
      <c r="J97" s="76">
        <v>147656.24</v>
      </c>
      <c r="K97" s="75" t="s">
        <v>120</v>
      </c>
      <c r="L97" s="77" t="s">
        <v>56</v>
      </c>
      <c r="M97" s="77" t="s">
        <v>123</v>
      </c>
      <c r="N97" s="77" t="s">
        <v>282</v>
      </c>
      <c r="O97" s="77" t="s">
        <v>56</v>
      </c>
      <c r="P97" s="77" t="s">
        <v>129</v>
      </c>
      <c r="Q97" s="77" t="s">
        <v>126</v>
      </c>
      <c r="R97" s="69">
        <v>0</v>
      </c>
      <c r="S97" s="69" t="s">
        <v>121</v>
      </c>
      <c r="T97" s="69">
        <f>+U97*100/V97</f>
        <v>132.44444444444446</v>
      </c>
      <c r="U97" s="69">
        <v>596</v>
      </c>
      <c r="V97" s="69">
        <v>450</v>
      </c>
      <c r="W97" s="78" t="s">
        <v>249</v>
      </c>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row>
    <row r="98" spans="1:134" s="71" customFormat="1" ht="57" customHeight="1" x14ac:dyDescent="0.2">
      <c r="A98" s="72" t="s">
        <v>115</v>
      </c>
      <c r="B98" s="73" t="s">
        <v>111</v>
      </c>
      <c r="C98" s="74" t="s">
        <v>112</v>
      </c>
      <c r="D98" s="73">
        <v>268</v>
      </c>
      <c r="E98" s="75" t="s">
        <v>118</v>
      </c>
      <c r="F98" s="76">
        <v>151284.54999999999</v>
      </c>
      <c r="G98" s="76">
        <v>149984.54999999999</v>
      </c>
      <c r="H98" s="76">
        <v>149962.10999999999</v>
      </c>
      <c r="I98" s="76">
        <v>147656.24</v>
      </c>
      <c r="J98" s="76">
        <v>147656.24</v>
      </c>
      <c r="K98" s="75" t="s">
        <v>120</v>
      </c>
      <c r="L98" s="77" t="s">
        <v>119</v>
      </c>
      <c r="M98" s="77" t="s">
        <v>233</v>
      </c>
      <c r="N98" s="77" t="s">
        <v>355</v>
      </c>
      <c r="O98" s="77" t="s">
        <v>119</v>
      </c>
      <c r="P98" s="77" t="s">
        <v>305</v>
      </c>
      <c r="Q98" s="77" t="s">
        <v>226</v>
      </c>
      <c r="R98" s="69">
        <v>0</v>
      </c>
      <c r="S98" s="69" t="s">
        <v>121</v>
      </c>
      <c r="T98" s="69">
        <f t="shared" ref="T98:T101" si="14">+U98*100/V98</f>
        <v>132.44444444444446</v>
      </c>
      <c r="U98" s="69">
        <v>596</v>
      </c>
      <c r="V98" s="69">
        <v>450</v>
      </c>
      <c r="W98" s="78" t="s">
        <v>358</v>
      </c>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row>
    <row r="99" spans="1:134" s="71" customFormat="1" ht="57" customHeight="1" x14ac:dyDescent="0.2">
      <c r="A99" s="72" t="s">
        <v>115</v>
      </c>
      <c r="B99" s="73" t="s">
        <v>111</v>
      </c>
      <c r="C99" s="74" t="s">
        <v>112</v>
      </c>
      <c r="D99" s="73">
        <v>268</v>
      </c>
      <c r="E99" s="75" t="s">
        <v>118</v>
      </c>
      <c r="F99" s="76">
        <v>151284.54999999999</v>
      </c>
      <c r="G99" s="76">
        <v>149984.54999999999</v>
      </c>
      <c r="H99" s="76">
        <v>149962.10999999999</v>
      </c>
      <c r="I99" s="76">
        <v>147656.24</v>
      </c>
      <c r="J99" s="76">
        <v>147656.24</v>
      </c>
      <c r="K99" s="75" t="s">
        <v>120</v>
      </c>
      <c r="L99" s="77" t="s">
        <v>62</v>
      </c>
      <c r="M99" s="77" t="s">
        <v>227</v>
      </c>
      <c r="N99" s="77" t="s">
        <v>356</v>
      </c>
      <c r="O99" s="77" t="s">
        <v>62</v>
      </c>
      <c r="P99" s="77" t="s">
        <v>305</v>
      </c>
      <c r="Q99" s="77" t="s">
        <v>228</v>
      </c>
      <c r="R99" s="69">
        <v>450</v>
      </c>
      <c r="S99" s="69" t="s">
        <v>121</v>
      </c>
      <c r="T99" s="69">
        <f t="shared" si="14"/>
        <v>132.44444444444446</v>
      </c>
      <c r="U99" s="69">
        <v>596</v>
      </c>
      <c r="V99" s="69">
        <v>450</v>
      </c>
      <c r="W99" s="78" t="s">
        <v>358</v>
      </c>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row>
    <row r="100" spans="1:134" s="71" customFormat="1" ht="57" customHeight="1" x14ac:dyDescent="0.2">
      <c r="A100" s="72" t="s">
        <v>115</v>
      </c>
      <c r="B100" s="73" t="s">
        <v>111</v>
      </c>
      <c r="C100" s="74" t="s">
        <v>112</v>
      </c>
      <c r="D100" s="73">
        <v>268</v>
      </c>
      <c r="E100" s="75" t="s">
        <v>118</v>
      </c>
      <c r="F100" s="76">
        <v>148913.51</v>
      </c>
      <c r="G100" s="76">
        <v>147613.51</v>
      </c>
      <c r="H100" s="76">
        <v>147613.51</v>
      </c>
      <c r="I100" s="76">
        <v>145307.64000000001</v>
      </c>
      <c r="J100" s="76">
        <v>145307.64000000001</v>
      </c>
      <c r="K100" s="75" t="s">
        <v>120</v>
      </c>
      <c r="L100" s="77" t="s">
        <v>65</v>
      </c>
      <c r="M100" s="77" t="s">
        <v>234</v>
      </c>
      <c r="N100" s="77" t="s">
        <v>356</v>
      </c>
      <c r="O100" s="77" t="s">
        <v>65</v>
      </c>
      <c r="P100" s="77" t="s">
        <v>305</v>
      </c>
      <c r="Q100" s="77" t="s">
        <v>235</v>
      </c>
      <c r="R100" s="69">
        <v>450</v>
      </c>
      <c r="S100" s="69" t="s">
        <v>121</v>
      </c>
      <c r="T100" s="69">
        <f t="shared" si="14"/>
        <v>132.44444444444446</v>
      </c>
      <c r="U100" s="69">
        <v>596</v>
      </c>
      <c r="V100" s="69">
        <v>450</v>
      </c>
      <c r="W100" s="78" t="s">
        <v>358</v>
      </c>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row>
    <row r="101" spans="1:134" s="71" customFormat="1" ht="57" customHeight="1" x14ac:dyDescent="0.2">
      <c r="A101" s="72" t="s">
        <v>115</v>
      </c>
      <c r="B101" s="73" t="s">
        <v>111</v>
      </c>
      <c r="C101" s="74" t="s">
        <v>112</v>
      </c>
      <c r="D101" s="73">
        <v>268</v>
      </c>
      <c r="E101" s="75" t="s">
        <v>118</v>
      </c>
      <c r="F101" s="76">
        <v>2371.04</v>
      </c>
      <c r="G101" s="76">
        <v>2371.04</v>
      </c>
      <c r="H101" s="76">
        <v>2348.6</v>
      </c>
      <c r="I101" s="76">
        <v>2348.6</v>
      </c>
      <c r="J101" s="76">
        <v>2348.6</v>
      </c>
      <c r="K101" s="75" t="s">
        <v>120</v>
      </c>
      <c r="L101" s="77" t="s">
        <v>65</v>
      </c>
      <c r="M101" s="77" t="s">
        <v>236</v>
      </c>
      <c r="N101" s="77" t="s">
        <v>357</v>
      </c>
      <c r="O101" s="77" t="s">
        <v>65</v>
      </c>
      <c r="P101" s="77" t="s">
        <v>129</v>
      </c>
      <c r="Q101" s="77" t="s">
        <v>232</v>
      </c>
      <c r="R101" s="69">
        <v>1</v>
      </c>
      <c r="S101" s="69" t="s">
        <v>121</v>
      </c>
      <c r="T101" s="69">
        <f t="shared" si="14"/>
        <v>100</v>
      </c>
      <c r="U101" s="69">
        <v>1</v>
      </c>
      <c r="V101" s="69">
        <v>1</v>
      </c>
      <c r="W101" s="78" t="s">
        <v>246</v>
      </c>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row>
    <row r="102" spans="1:134" x14ac:dyDescent="0.2">
      <c r="A102" s="50"/>
      <c r="B102" s="16"/>
      <c r="C102" s="21"/>
      <c r="D102" s="24"/>
      <c r="E102" s="24"/>
      <c r="F102" s="25"/>
      <c r="G102" s="25"/>
      <c r="H102" s="25"/>
      <c r="I102" s="25"/>
      <c r="J102" s="25"/>
      <c r="K102" s="21"/>
      <c r="L102" s="21"/>
      <c r="M102" s="21"/>
      <c r="N102" s="21"/>
      <c r="O102" s="21"/>
      <c r="P102" s="21"/>
      <c r="Q102" s="21"/>
      <c r="R102" s="26"/>
      <c r="S102" s="26"/>
      <c r="T102" s="26"/>
      <c r="U102" s="26"/>
      <c r="V102" s="26"/>
      <c r="W102" s="49"/>
    </row>
    <row r="103" spans="1:134" s="71" customFormat="1" ht="57" customHeight="1" x14ac:dyDescent="0.2">
      <c r="A103" s="72" t="s">
        <v>115</v>
      </c>
      <c r="B103" s="73" t="s">
        <v>113</v>
      </c>
      <c r="C103" s="74" t="s">
        <v>114</v>
      </c>
      <c r="D103" s="73">
        <v>256</v>
      </c>
      <c r="E103" s="75" t="s">
        <v>118</v>
      </c>
      <c r="F103" s="76">
        <v>3311275.24</v>
      </c>
      <c r="G103" s="76">
        <v>3223687.02</v>
      </c>
      <c r="H103" s="76">
        <v>3183292.67</v>
      </c>
      <c r="I103" s="76">
        <v>3096315.94</v>
      </c>
      <c r="J103" s="76">
        <v>3096315.94</v>
      </c>
      <c r="K103" s="75" t="s">
        <v>120</v>
      </c>
      <c r="L103" s="77" t="s">
        <v>56</v>
      </c>
      <c r="M103" s="77" t="s">
        <v>123</v>
      </c>
      <c r="N103" s="77" t="s">
        <v>360</v>
      </c>
      <c r="O103" s="77" t="s">
        <v>56</v>
      </c>
      <c r="P103" s="77" t="s">
        <v>305</v>
      </c>
      <c r="Q103" s="77" t="s">
        <v>126</v>
      </c>
      <c r="R103" s="69">
        <v>960</v>
      </c>
      <c r="S103" s="69" t="s">
        <v>121</v>
      </c>
      <c r="T103" s="69">
        <f>+U103*100/V103</f>
        <v>86.354166666666671</v>
      </c>
      <c r="U103" s="69">
        <v>829</v>
      </c>
      <c r="V103" s="69">
        <v>960</v>
      </c>
      <c r="W103" s="78" t="s">
        <v>249</v>
      </c>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row>
    <row r="104" spans="1:134" s="71" customFormat="1" ht="57" customHeight="1" x14ac:dyDescent="0.2">
      <c r="A104" s="72" t="s">
        <v>115</v>
      </c>
      <c r="B104" s="73" t="s">
        <v>113</v>
      </c>
      <c r="C104" s="74" t="s">
        <v>114</v>
      </c>
      <c r="D104" s="73">
        <v>256</v>
      </c>
      <c r="E104" s="75" t="s">
        <v>118</v>
      </c>
      <c r="F104" s="76">
        <v>3311275.24</v>
      </c>
      <c r="G104" s="76">
        <v>3223687.02</v>
      </c>
      <c r="H104" s="76">
        <v>3183292.67</v>
      </c>
      <c r="I104" s="76">
        <v>3096315.94</v>
      </c>
      <c r="J104" s="76">
        <v>3096315.94</v>
      </c>
      <c r="K104" s="75" t="s">
        <v>120</v>
      </c>
      <c r="L104" s="77" t="s">
        <v>119</v>
      </c>
      <c r="M104" s="77" t="s">
        <v>359</v>
      </c>
      <c r="N104" s="77" t="s">
        <v>361</v>
      </c>
      <c r="O104" s="77" t="s">
        <v>119</v>
      </c>
      <c r="P104" s="77" t="s">
        <v>305</v>
      </c>
      <c r="Q104" s="77" t="s">
        <v>237</v>
      </c>
      <c r="R104" s="69">
        <v>955</v>
      </c>
      <c r="S104" s="69" t="s">
        <v>121</v>
      </c>
      <c r="T104" s="69">
        <f t="shared" ref="T104:T107" si="15">+U104*100/V104</f>
        <v>86.806282722513089</v>
      </c>
      <c r="U104" s="69">
        <v>829</v>
      </c>
      <c r="V104" s="69">
        <v>955</v>
      </c>
      <c r="W104" s="78" t="s">
        <v>364</v>
      </c>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row>
    <row r="105" spans="1:134" s="71" customFormat="1" ht="57" customHeight="1" x14ac:dyDescent="0.2">
      <c r="A105" s="72" t="s">
        <v>115</v>
      </c>
      <c r="B105" s="73" t="s">
        <v>113</v>
      </c>
      <c r="C105" s="74" t="s">
        <v>114</v>
      </c>
      <c r="D105" s="73">
        <v>256</v>
      </c>
      <c r="E105" s="75" t="s">
        <v>118</v>
      </c>
      <c r="F105" s="76">
        <v>3311275.24</v>
      </c>
      <c r="G105" s="76">
        <v>3223687.02</v>
      </c>
      <c r="H105" s="76">
        <v>3183292.67</v>
      </c>
      <c r="I105" s="76">
        <v>3096315.94</v>
      </c>
      <c r="J105" s="76">
        <v>3096315.94</v>
      </c>
      <c r="K105" s="75" t="s">
        <v>120</v>
      </c>
      <c r="L105" s="77" t="s">
        <v>62</v>
      </c>
      <c r="M105" s="77" t="s">
        <v>238</v>
      </c>
      <c r="N105" s="77" t="s">
        <v>362</v>
      </c>
      <c r="O105" s="77" t="s">
        <v>62</v>
      </c>
      <c r="P105" s="77" t="s">
        <v>305</v>
      </c>
      <c r="Q105" s="77" t="s">
        <v>239</v>
      </c>
      <c r="R105" s="69">
        <v>960</v>
      </c>
      <c r="S105" s="69" t="s">
        <v>121</v>
      </c>
      <c r="T105" s="69">
        <f t="shared" si="15"/>
        <v>87.083333333333329</v>
      </c>
      <c r="U105" s="69">
        <v>836</v>
      </c>
      <c r="V105" s="69">
        <v>960</v>
      </c>
      <c r="W105" s="78" t="s">
        <v>328</v>
      </c>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row>
    <row r="106" spans="1:134" s="71" customFormat="1" ht="57" customHeight="1" x14ac:dyDescent="0.2">
      <c r="A106" s="72" t="s">
        <v>115</v>
      </c>
      <c r="B106" s="73" t="s">
        <v>113</v>
      </c>
      <c r="C106" s="74" t="s">
        <v>114</v>
      </c>
      <c r="D106" s="73">
        <v>256</v>
      </c>
      <c r="E106" s="75" t="s">
        <v>118</v>
      </c>
      <c r="F106" s="76">
        <v>3309775.24</v>
      </c>
      <c r="G106" s="76">
        <v>3222187.02</v>
      </c>
      <c r="H106" s="76">
        <v>3183292.67</v>
      </c>
      <c r="I106" s="76">
        <v>3096315.94</v>
      </c>
      <c r="J106" s="76">
        <v>3096315.94</v>
      </c>
      <c r="K106" s="75" t="s">
        <v>120</v>
      </c>
      <c r="L106" s="77" t="s">
        <v>65</v>
      </c>
      <c r="M106" s="77" t="s">
        <v>240</v>
      </c>
      <c r="N106" s="77" t="s">
        <v>363</v>
      </c>
      <c r="O106" s="77" t="s">
        <v>65</v>
      </c>
      <c r="P106" s="77" t="s">
        <v>129</v>
      </c>
      <c r="Q106" s="77" t="s">
        <v>241</v>
      </c>
      <c r="R106" s="69">
        <v>960</v>
      </c>
      <c r="S106" s="69" t="s">
        <v>121</v>
      </c>
      <c r="T106" s="69">
        <f t="shared" si="15"/>
        <v>86.458333333333329</v>
      </c>
      <c r="U106" s="69">
        <v>830</v>
      </c>
      <c r="V106" s="69">
        <v>960</v>
      </c>
      <c r="W106" s="78" t="s">
        <v>328</v>
      </c>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row>
    <row r="107" spans="1:134" s="71" customFormat="1" ht="57" customHeight="1" x14ac:dyDescent="0.2">
      <c r="A107" s="72" t="s">
        <v>115</v>
      </c>
      <c r="B107" s="73" t="s">
        <v>113</v>
      </c>
      <c r="C107" s="74" t="s">
        <v>114</v>
      </c>
      <c r="D107" s="73">
        <v>256</v>
      </c>
      <c r="E107" s="75" t="s">
        <v>118</v>
      </c>
      <c r="F107" s="76">
        <v>1500</v>
      </c>
      <c r="G107" s="76">
        <v>1500</v>
      </c>
      <c r="H107" s="76">
        <v>0</v>
      </c>
      <c r="I107" s="76">
        <v>0</v>
      </c>
      <c r="J107" s="76">
        <v>0</v>
      </c>
      <c r="K107" s="75" t="s">
        <v>120</v>
      </c>
      <c r="L107" s="77" t="s">
        <v>65</v>
      </c>
      <c r="M107" s="77" t="s">
        <v>242</v>
      </c>
      <c r="N107" s="77" t="s">
        <v>243</v>
      </c>
      <c r="O107" s="77" t="s">
        <v>65</v>
      </c>
      <c r="P107" s="77" t="s">
        <v>129</v>
      </c>
      <c r="Q107" s="77" t="s">
        <v>244</v>
      </c>
      <c r="R107" s="69">
        <v>6</v>
      </c>
      <c r="S107" s="69" t="s">
        <v>121</v>
      </c>
      <c r="T107" s="69">
        <f t="shared" si="15"/>
        <v>50</v>
      </c>
      <c r="U107" s="69">
        <v>3</v>
      </c>
      <c r="V107" s="69">
        <v>6</v>
      </c>
      <c r="W107" s="78" t="s">
        <v>260</v>
      </c>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row>
    <row r="108" spans="1:134" ht="12" thickBot="1" x14ac:dyDescent="0.25">
      <c r="A108" s="51"/>
      <c r="B108" s="52"/>
      <c r="C108" s="53"/>
      <c r="D108" s="52"/>
      <c r="E108" s="52"/>
      <c r="F108" s="52"/>
      <c r="G108" s="52"/>
      <c r="H108" s="52"/>
      <c r="I108" s="52"/>
      <c r="J108" s="52"/>
      <c r="K108" s="52"/>
      <c r="L108" s="54"/>
      <c r="M108" s="53"/>
      <c r="N108" s="53"/>
      <c r="O108" s="53"/>
      <c r="P108" s="53"/>
      <c r="Q108" s="53"/>
      <c r="R108" s="55"/>
      <c r="S108" s="55"/>
      <c r="T108" s="55"/>
      <c r="U108" s="55"/>
      <c r="V108" s="55"/>
      <c r="W108" s="56"/>
    </row>
    <row r="109" spans="1:134" x14ac:dyDescent="0.2">
      <c r="I109" s="59"/>
    </row>
    <row r="110" spans="1:134" ht="12.75" x14ac:dyDescent="0.2">
      <c r="A110" s="57" t="s">
        <v>261</v>
      </c>
      <c r="B110" s="58"/>
      <c r="C110" s="58"/>
    </row>
    <row r="111" spans="1:134" ht="12.75" x14ac:dyDescent="0.2">
      <c r="A111" s="57"/>
      <c r="B111" s="58"/>
      <c r="C111" s="58"/>
    </row>
    <row r="112" spans="1:134" x14ac:dyDescent="0.2">
      <c r="A112" s="58"/>
      <c r="B112" s="58"/>
      <c r="C112" s="58"/>
    </row>
    <row r="113" spans="1:7" x14ac:dyDescent="0.2">
      <c r="A113" s="84"/>
      <c r="B113" s="84"/>
      <c r="E113" s="85"/>
      <c r="F113" s="85"/>
      <c r="G113" s="60"/>
    </row>
    <row r="114" spans="1:7" ht="15" x14ac:dyDescent="0.25">
      <c r="A114" s="84"/>
      <c r="B114" s="84"/>
      <c r="E114" s="86"/>
      <c r="F114" s="86"/>
    </row>
    <row r="115" spans="1:7" ht="15" x14ac:dyDescent="0.2">
      <c r="A115" s="84"/>
      <c r="B115" s="84"/>
      <c r="E115" s="87"/>
      <c r="F115" s="87"/>
    </row>
  </sheetData>
  <autoFilter ref="A4:W108" xr:uid="{00000000-0009-0000-0000-000000000000}"/>
  <mergeCells count="6">
    <mergeCell ref="A113:B113"/>
    <mergeCell ref="A114:B114"/>
    <mergeCell ref="A115:B115"/>
    <mergeCell ref="E113:F113"/>
    <mergeCell ref="E114:F114"/>
    <mergeCell ref="E115:F115"/>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12" activePane="bottomLeft" state="frozen"/>
      <selection activeCell="E17" sqref="E17"/>
      <selection pane="bottomLeft" activeCell="E17" sqref="E17"/>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27</v>
      </c>
    </row>
    <row r="2" spans="1:2" ht="31.5" x14ac:dyDescent="0.2">
      <c r="B2" s="1" t="s">
        <v>28</v>
      </c>
    </row>
    <row r="4" spans="1:2" ht="15.75" x14ac:dyDescent="0.2">
      <c r="A4" s="2" t="s">
        <v>29</v>
      </c>
      <c r="B4" s="2" t="s">
        <v>30</v>
      </c>
    </row>
    <row r="5" spans="1:2" ht="47.25" x14ac:dyDescent="0.2">
      <c r="A5" s="9">
        <v>1</v>
      </c>
      <c r="B5" s="1" t="s">
        <v>31</v>
      </c>
    </row>
    <row r="6" spans="1:2" ht="47.25" x14ac:dyDescent="0.2">
      <c r="A6" s="9">
        <v>2</v>
      </c>
      <c r="B6" s="1" t="s">
        <v>32</v>
      </c>
    </row>
    <row r="7" spans="1:2" ht="31.5" x14ac:dyDescent="0.2">
      <c r="A7" s="9">
        <v>3</v>
      </c>
      <c r="B7" s="1" t="s">
        <v>33</v>
      </c>
    </row>
    <row r="8" spans="1:2" ht="47.25" x14ac:dyDescent="0.2">
      <c r="A8" s="9">
        <v>4</v>
      </c>
      <c r="B8" s="1" t="s">
        <v>34</v>
      </c>
    </row>
    <row r="9" spans="1:2" ht="15.75" x14ac:dyDescent="0.2">
      <c r="A9" s="9">
        <v>5</v>
      </c>
      <c r="B9" s="1" t="s">
        <v>35</v>
      </c>
    </row>
    <row r="10" spans="1:2" ht="78.75" x14ac:dyDescent="0.2">
      <c r="A10" s="9">
        <v>6</v>
      </c>
      <c r="B10" s="1" t="s">
        <v>36</v>
      </c>
    </row>
    <row r="11" spans="1:2" ht="78.75" x14ac:dyDescent="0.2">
      <c r="A11" s="9">
        <v>7</v>
      </c>
      <c r="B11" s="1" t="s">
        <v>37</v>
      </c>
    </row>
    <row r="12" spans="1:2" ht="78.75" x14ac:dyDescent="0.2">
      <c r="A12" s="9">
        <v>8</v>
      </c>
      <c r="B12" s="1" t="s">
        <v>38</v>
      </c>
    </row>
    <row r="13" spans="1:2" ht="78.75" x14ac:dyDescent="0.2">
      <c r="A13" s="9">
        <v>9</v>
      </c>
      <c r="B13" s="1" t="s">
        <v>39</v>
      </c>
    </row>
    <row r="14" spans="1:2" ht="78.75" x14ac:dyDescent="0.2">
      <c r="A14" s="9">
        <v>10</v>
      </c>
      <c r="B14" s="1" t="s">
        <v>40</v>
      </c>
    </row>
    <row r="15" spans="1:2" ht="15.75" x14ac:dyDescent="0.2">
      <c r="A15" s="9">
        <v>11</v>
      </c>
      <c r="B15" s="1" t="s">
        <v>41</v>
      </c>
    </row>
    <row r="16" spans="1:2" ht="15.75" x14ac:dyDescent="0.2">
      <c r="A16" s="9">
        <v>12</v>
      </c>
      <c r="B16" s="1" t="s">
        <v>42</v>
      </c>
    </row>
    <row r="17" spans="1:2" ht="15.75" x14ac:dyDescent="0.2">
      <c r="A17" s="9">
        <v>13</v>
      </c>
      <c r="B17" s="1" t="s">
        <v>43</v>
      </c>
    </row>
    <row r="18" spans="1:2" ht="63" x14ac:dyDescent="0.2">
      <c r="A18" s="9">
        <v>14</v>
      </c>
      <c r="B18" s="1" t="s">
        <v>44</v>
      </c>
    </row>
    <row r="19" spans="1:2" ht="15.75" x14ac:dyDescent="0.2">
      <c r="A19" s="9">
        <v>15</v>
      </c>
      <c r="B19" s="1" t="s">
        <v>45</v>
      </c>
    </row>
    <row r="20" spans="1:2" ht="15.75" x14ac:dyDescent="0.2">
      <c r="A20" s="9">
        <v>16</v>
      </c>
      <c r="B20" s="1" t="s">
        <v>46</v>
      </c>
    </row>
    <row r="21" spans="1:2" ht="15.75" x14ac:dyDescent="0.2">
      <c r="A21" s="9">
        <v>17</v>
      </c>
      <c r="B21" s="1" t="s">
        <v>47</v>
      </c>
    </row>
    <row r="22" spans="1:2" ht="15.75" x14ac:dyDescent="0.2">
      <c r="A22" s="9">
        <v>18</v>
      </c>
      <c r="B22" s="3" t="s">
        <v>48</v>
      </c>
    </row>
    <row r="23" spans="1:2" ht="15.75" x14ac:dyDescent="0.2">
      <c r="A23" s="9">
        <v>19</v>
      </c>
      <c r="B23" s="3" t="s">
        <v>49</v>
      </c>
    </row>
    <row r="24" spans="1:2" ht="15.75" x14ac:dyDescent="0.2">
      <c r="A24" s="9">
        <v>20</v>
      </c>
      <c r="B24" s="3" t="s">
        <v>50</v>
      </c>
    </row>
    <row r="25" spans="1:2" ht="15.75" x14ac:dyDescent="0.2">
      <c r="A25" s="9">
        <v>21</v>
      </c>
      <c r="B25" s="3" t="s">
        <v>51</v>
      </c>
    </row>
    <row r="26" spans="1:2" ht="15.75" x14ac:dyDescent="0.2">
      <c r="A26" s="9">
        <v>22</v>
      </c>
      <c r="B26" s="3" t="s">
        <v>52</v>
      </c>
    </row>
    <row r="27" spans="1:2" ht="31.5" x14ac:dyDescent="0.2">
      <c r="A27" s="9">
        <v>23</v>
      </c>
      <c r="B27" s="1"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ColWidth="12" defaultRowHeight="11.25" x14ac:dyDescent="0.2"/>
  <cols>
    <col min="1" max="1" width="67.6640625" customWidth="1"/>
    <col min="2" max="2" width="21.83203125" customWidth="1"/>
    <col min="3" max="3" width="12" style="7"/>
  </cols>
  <sheetData>
    <row r="1" spans="1:4" ht="12" x14ac:dyDescent="0.2">
      <c r="A1" s="8" t="s">
        <v>54</v>
      </c>
      <c r="B1" s="8" t="s">
        <v>55</v>
      </c>
      <c r="C1" s="7" t="s">
        <v>56</v>
      </c>
      <c r="D1" s="6"/>
    </row>
    <row r="2" spans="1:4" ht="12" x14ac:dyDescent="0.2">
      <c r="A2" s="8" t="s">
        <v>57</v>
      </c>
      <c r="B2" s="8" t="s">
        <v>58</v>
      </c>
      <c r="C2" s="7" t="s">
        <v>59</v>
      </c>
      <c r="D2" s="6"/>
    </row>
    <row r="3" spans="1:4" ht="12" x14ac:dyDescent="0.2">
      <c r="A3" s="8" t="s">
        <v>60</v>
      </c>
      <c r="B3" s="8" t="s">
        <v>61</v>
      </c>
      <c r="C3" s="7" t="s">
        <v>62</v>
      </c>
      <c r="D3" s="6"/>
    </row>
    <row r="4" spans="1:4" ht="12" x14ac:dyDescent="0.2">
      <c r="A4" s="8" t="s">
        <v>63</v>
      </c>
      <c r="B4" s="8" t="s">
        <v>64</v>
      </c>
      <c r="C4" s="7" t="s">
        <v>65</v>
      </c>
      <c r="D4" s="6"/>
    </row>
    <row r="5" spans="1:4" ht="12" x14ac:dyDescent="0.2">
      <c r="A5" s="8" t="s">
        <v>66</v>
      </c>
      <c r="B5" s="5"/>
      <c r="D5" s="6"/>
    </row>
    <row r="6" spans="1:4" ht="12" x14ac:dyDescent="0.2">
      <c r="A6" s="8" t="s">
        <v>67</v>
      </c>
      <c r="B6" s="5"/>
      <c r="D6" s="6"/>
    </row>
    <row r="7" spans="1:4" ht="12" x14ac:dyDescent="0.2">
      <c r="A7" s="8" t="s">
        <v>68</v>
      </c>
      <c r="B7" s="5"/>
      <c r="D7" s="6"/>
    </row>
    <row r="8" spans="1:4" ht="12" x14ac:dyDescent="0.2">
      <c r="A8" s="8" t="s">
        <v>69</v>
      </c>
      <c r="B8" s="5"/>
      <c r="D8" s="6"/>
    </row>
    <row r="9" spans="1:4" ht="12" customHeight="1" x14ac:dyDescent="0.2">
      <c r="A9" s="8" t="s">
        <v>70</v>
      </c>
      <c r="B9" s="5"/>
      <c r="D9" s="6"/>
    </row>
    <row r="10" spans="1:4" ht="12" x14ac:dyDescent="0.2">
      <c r="A10" s="8" t="s">
        <v>71</v>
      </c>
      <c r="B10" s="5"/>
      <c r="D10" s="6"/>
    </row>
    <row r="11" spans="1:4" ht="12" x14ac:dyDescent="0.2">
      <c r="A11" s="8" t="s">
        <v>72</v>
      </c>
      <c r="B11" s="5"/>
      <c r="D11" s="6"/>
    </row>
    <row r="12" spans="1:4" ht="12" x14ac:dyDescent="0.2">
      <c r="A12" s="8" t="s">
        <v>73</v>
      </c>
      <c r="B12" s="5"/>
      <c r="D12" s="6"/>
    </row>
    <row r="13" spans="1:4" ht="12" x14ac:dyDescent="0.2">
      <c r="A13" s="8" t="s">
        <v>74</v>
      </c>
      <c r="B13" s="5"/>
      <c r="D13" s="6"/>
    </row>
    <row r="14" spans="1:4" ht="12" x14ac:dyDescent="0.2">
      <c r="A14" s="8" t="s">
        <v>75</v>
      </c>
      <c r="B14" s="5"/>
      <c r="D14" s="6"/>
    </row>
    <row r="15" spans="1:4" ht="12" x14ac:dyDescent="0.2">
      <c r="A15" s="8" t="s">
        <v>76</v>
      </c>
      <c r="B15" s="5"/>
      <c r="D15" s="6"/>
    </row>
    <row r="16" spans="1:4" ht="12" x14ac:dyDescent="0.2">
      <c r="A16" s="8" t="s">
        <v>77</v>
      </c>
      <c r="B16" s="5"/>
      <c r="D16" s="6"/>
    </row>
    <row r="17" spans="1:5" ht="12" x14ac:dyDescent="0.2">
      <c r="A17" s="8" t="s">
        <v>78</v>
      </c>
      <c r="B17" s="5"/>
      <c r="D17" s="6"/>
    </row>
    <row r="18" spans="1:5" ht="12" x14ac:dyDescent="0.2">
      <c r="A18" s="8" t="s">
        <v>79</v>
      </c>
      <c r="B18" s="5"/>
      <c r="D18" s="6"/>
    </row>
    <row r="19" spans="1:5" ht="12" x14ac:dyDescent="0.2">
      <c r="A19" s="8" t="s">
        <v>80</v>
      </c>
      <c r="B19" s="5"/>
      <c r="D19" s="6"/>
    </row>
    <row r="20" spans="1:5" ht="12" x14ac:dyDescent="0.2">
      <c r="A20" s="8" t="s">
        <v>81</v>
      </c>
      <c r="B20" s="5"/>
      <c r="D20" s="6"/>
    </row>
    <row r="21" spans="1:5" ht="12" x14ac:dyDescent="0.2">
      <c r="A21" s="8" t="s">
        <v>82</v>
      </c>
      <c r="B21" s="5"/>
      <c r="E21" s="6"/>
    </row>
    <row r="22" spans="1:5" ht="12" x14ac:dyDescent="0.2">
      <c r="A22" s="8" t="s">
        <v>83</v>
      </c>
      <c r="B22" s="5"/>
      <c r="E22" s="6"/>
    </row>
    <row r="23" spans="1:5" ht="12" x14ac:dyDescent="0.2">
      <c r="A23" s="8" t="s">
        <v>84</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schemas.microsoft.com/office/infopath/2007/PartnerControls"/>
    <ds:schemaRef ds:uri="http://purl.org/dc/terms/"/>
    <ds:schemaRef ds:uri="0c865bf4-0f22-4e4d-b041-7b0c1657e5a8"/>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Usuario</cp:lastModifiedBy>
  <cp:revision/>
  <dcterms:created xsi:type="dcterms:W3CDTF">2014-10-22T05:35:08Z</dcterms:created>
  <dcterms:modified xsi:type="dcterms:W3CDTF">2025-02-25T17:03:17Z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